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980aa9fe4e433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ad Me" sheetId="1" r:id="Raca9f1653e96495d"/>
    <x:sheet xmlns:r="http://schemas.openxmlformats.org/officeDocument/2006/relationships" name="Outcome Records" sheetId="2" r:id="R9c96a2739e454538"/>
    <x:sheet xmlns:r="http://schemas.openxmlformats.org/officeDocument/2006/relationships" name="Cohort Summary" sheetId="3" r:id="R90e4e11ad23c45fc"/>
    <x:sheet xmlns:r="http://schemas.openxmlformats.org/officeDocument/2006/relationships" name="Synthetic Example" sheetId="4" r:id="R604abe887ab54b7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yyyy-mm-dd"/>
    <x:numFmt numFmtId="201" formatCode="$0.00"/>
    <x:numFmt numFmtId="202" formatCode="0"/>
    <x:numFmt numFmtId="203" formatCode="0.0"/>
  </x:numFmts>
  <x:fonts count="7">
    <x:font>
      <x:sz val="11"/>
      <x:name val="Carlito"/>
    </x:font>
    <x:font>
      <x:b/>
      <x:sz val="18"/>
      <x:color rgb="FFFFFFFF"/>
      <x:name val="Carlito"/>
    </x:font>
    <x:font>
      <x:b/>
      <x:sz val="11"/>
      <x:color rgb="FF12233A"/>
      <x:name val="Carlito"/>
    </x:font>
    <x:font>
      <x:b/>
      <x:sz val="11"/>
      <x:color rgb="FFFFFFFF"/>
      <x:name val="Carlito"/>
    </x:font>
    <x:font>
      <x:b/>
      <x:sz val="16"/>
      <x:color rgb="FFFFFFFF"/>
      <x:name val="Carlito"/>
    </x:font>
    <x:font>
      <x:b/>
      <x:sz val="15"/>
      <x:color rgb="FFFFFFFF"/>
      <x:name val="Carlito"/>
    </x:font>
    <x:font>
      <x:b/>
      <x:sz val="11"/>
      <x:name val="Carlito"/>
    </x:font>
  </x:fonts>
  <x:fills count="7">
    <x:fill>
      <x:patternFill patternType="none"/>
    </x:fill>
    <x:fill>
      <x:patternFill patternType="gray125"/>
    </x:fill>
    <x:fill>
      <x:patternFill patternType="solid">
        <x:fgColor rgb="FF12233A"/>
      </x:patternFill>
    </x:fill>
    <x:fill>
      <x:patternFill patternType="solid">
        <x:fgColor rgb="FFE9EEF4"/>
      </x:patternFill>
    </x:fill>
    <x:fill>
      <x:patternFill patternType="solid">
        <x:fgColor rgb="FF0F766E"/>
      </x:patternFill>
    </x:fill>
    <x:fill>
      <x:patternFill patternType="solid">
        <x:fgColor rgb="FFC56A13"/>
      </x:patternFill>
    </x:fill>
    <x:fill>
      <x:patternFill patternType="solid">
        <x:fgColor rgb="FFF2F4F7"/>
      </x:patternFill>
    </x:fill>
  </x:fills>
  <x:borders count="2">
    <x:border/>
    <x:border/>
  </x:borders>
  <x:cellStyleXfs count="1">
    <x:xf numFmtId="0" fontId="0" fillId="0" borderId="0"/>
  </x:cellStyleXfs>
  <x:cellXfs count="67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left"/>
    </x:xf>
    <x:xf numFmtId="0" fontId="1" fillId="2" borderId="0" xfId="0" applyNumberFormat="1" applyFont="1" applyFill="1" applyBorder="1" applyAlignment="1">
      <x:alignment horizontal="left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left"/>
    </x:xf>
    <x:xf numFmtId="0" fontId="1" fillId="2" borderId="1" xfId="0" applyNumberFormat="1" applyFont="1" applyFill="1" applyBorder="1" applyAlignment="1">
      <x:alignment horizontal="left"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3" fillId="2" borderId="0" xfId="0" applyNumberFormat="1" applyFont="1" applyFill="1" applyBorder="1" applyAlignment="1">
      <x:alignment horizontal="center" wrapText="1"/>
    </x:xf>
    <x:xf numFmtId="0" fontId="3" fillId="2" borderId="0" xfId="0" applyNumberFormat="1" applyFont="1" applyFill="1" applyBorder="1" applyAlignment="1">
      <x:alignment horizontal="center" vertical="center" wrapText="1"/>
    </x:xf>
    <x:xf numFmtId="0" fontId="3" fillId="2" borderId="1" xfId="0" applyNumberFormat="1" applyFont="1" applyFill="1" applyBorder="1"/>
    <x:xf numFmtId="0" fontId="3" fillId="2" borderId="1" xfId="0" applyNumberFormat="1" applyFont="1" applyFill="1" applyBorder="1" applyAlignment="1">
      <x:alignment wrapText="1"/>
    </x:xf>
    <x:xf numFmtId="0" fontId="3" fillId="2" borderId="1" xfId="0" applyNumberFormat="1" applyFont="1" applyFill="1" applyBorder="1" applyAlignment="1">
      <x:alignment horizontal="center" wrapText="1"/>
    </x:xf>
    <x:xf numFmtId="0" fontId="3" fillId="2" borderId="1" xfId="0" applyNumberFormat="1" applyFont="1" applyFill="1" applyBorder="1" applyAlignment="1">
      <x:alignment horizontal="center" vertical="center" wrapText="1"/>
    </x:xf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201" fontId="0" fillId="0" borderId="0" xfId="0" applyNumberFormat="1" applyFont="1" applyFill="1" applyBorder="1"/>
    <x:xf numFmtId="201" fontId="0" fillId="0" borderId="1" xfId="0" applyNumberFormat="1" applyFont="1" applyFill="1" applyBorder="1"/>
    <x:xf numFmtId="202" fontId="0" fillId="0" borderId="0" xfId="0" applyNumberFormat="1" applyFont="1" applyFill="1" applyBorder="1"/>
    <x:xf numFmtId="202" fontId="0" fillId="0" borderId="1" xfId="0" applyNumberFormat="1" applyFont="1" applyFill="1" applyBorder="1"/>
    <x:xf numFmtId="203" fontId="0" fillId="0" borderId="0" xfId="0" applyNumberFormat="1" applyFont="1" applyFill="1" applyBorder="1"/>
    <x:xf numFmtId="203" fontId="0" fillId="0" borderId="1" xfId="0" applyNumberFormat="1" applyFont="1" applyFill="1" applyBorder="1"/>
    <x:xf numFmtId="200" fontId="0" fillId="0" borderId="0" xfId="0" applyNumberFormat="1" applyFont="1" applyFill="1" applyBorder="1" applyAlignment="1">
      <x:alignment wrapText="1"/>
    </x:xf>
    <x:xf numFmtId="203" fontId="0" fillId="0" borderId="0" xfId="0" applyNumberFormat="1" applyFont="1" applyFill="1" applyBorder="1" applyAlignment="1">
      <x:alignment wrapText="1"/>
    </x:xf>
    <x:xf numFmtId="201" fontId="0" fillId="0" borderId="0" xfId="0" applyNumberFormat="1" applyFont="1" applyFill="1" applyBorder="1" applyAlignment="1">
      <x:alignment wrapText="1"/>
    </x:xf>
    <x:xf numFmtId="202" fontId="0" fillId="0" borderId="0" xfId="0" applyNumberFormat="1" applyFont="1" applyFill="1" applyBorder="1" applyAlignment="1">
      <x:alignment wrapText="1"/>
    </x:xf>
    <x:xf numFmtId="200" fontId="0" fillId="0" borderId="1" xfId="0" applyNumberFormat="1" applyFont="1" applyFill="1" applyBorder="1" applyAlignment="1">
      <x:alignment wrapText="1"/>
    </x:xf>
    <x:xf numFmtId="203" fontId="0" fillId="0" borderId="1" xfId="0" applyNumberFormat="1" applyFont="1" applyFill="1" applyBorder="1" applyAlignment="1">
      <x:alignment wrapText="1"/>
    </x:xf>
    <x:xf numFmtId="201" fontId="0" fillId="0" borderId="1" xfId="0" applyNumberFormat="1" applyFont="1" applyFill="1" applyBorder="1" applyAlignment="1">
      <x:alignment wrapText="1"/>
    </x:xf>
    <x:xf numFmtId="202" fontId="0" fillId="0" borderId="1" xfId="0" applyNumberFormat="1" applyFont="1" applyFill="1" applyBorder="1" applyAlignment="1">
      <x:alignment wrapText="1"/>
    </x:xf>
    <x:xf numFmtId="0" fontId="3" fillId="2" borderId="0" xfId="0" applyNumberFormat="1" applyFont="1" applyFill="1" applyBorder="1" applyAlignment="1">
      <x:alignment horizontal="center" vertical="top" wrapText="1"/>
    </x:xf>
    <x:xf numFmtId="0" fontId="0" fillId="0" borderId="0" xfId="0" applyNumberFormat="1" applyFont="1" applyFill="1" applyBorder="1" applyAlignment="1">
      <x:alignment vertical="top" wrapText="1"/>
    </x:xf>
    <x:xf numFmtId="200" fontId="0" fillId="0" borderId="0" xfId="0" applyNumberFormat="1" applyFont="1" applyFill="1" applyBorder="1" applyAlignment="1">
      <x:alignment vertical="top" wrapText="1"/>
    </x:xf>
    <x:xf numFmtId="203" fontId="0" fillId="0" borderId="0" xfId="0" applyNumberFormat="1" applyFont="1" applyFill="1" applyBorder="1" applyAlignment="1">
      <x:alignment vertical="top" wrapText="1"/>
    </x:xf>
    <x:xf numFmtId="201" fontId="0" fillId="0" borderId="0" xfId="0" applyNumberFormat="1" applyFont="1" applyFill="1" applyBorder="1" applyAlignment="1">
      <x:alignment vertical="top" wrapText="1"/>
    </x:xf>
    <x:xf numFmtId="202" fontId="0" fillId="0" borderId="0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horizontal="center" vertical="top" wrapText="1"/>
    </x:xf>
    <x:xf numFmtId="0" fontId="0" fillId="0" borderId="1" xfId="0" applyNumberFormat="1" applyFont="1" applyFill="1" applyBorder="1" applyAlignment="1">
      <x:alignment vertical="top" wrapText="1"/>
    </x:xf>
    <x:xf numFmtId="200" fontId="0" fillId="0" borderId="1" xfId="0" applyNumberFormat="1" applyFont="1" applyFill="1" applyBorder="1" applyAlignment="1">
      <x:alignment vertical="top" wrapText="1"/>
    </x:xf>
    <x:xf numFmtId="203" fontId="0" fillId="0" borderId="1" xfId="0" applyNumberFormat="1" applyFont="1" applyFill="1" applyBorder="1" applyAlignment="1">
      <x:alignment vertical="top" wrapText="1"/>
    </x:xf>
    <x:xf numFmtId="201" fontId="0" fillId="0" borderId="1" xfId="0" applyNumberFormat="1" applyFont="1" applyFill="1" applyBorder="1" applyAlignment="1">
      <x:alignment vertical="top" wrapText="1"/>
    </x:xf>
    <x:xf numFmtId="202" fontId="0" fillId="0" borderId="1" xfId="0" applyNumberFormat="1" applyFont="1" applyFill="1" applyBorder="1" applyAlignment="1">
      <x:alignment vertical="top" wrapText="1"/>
    </x:xf>
    <x:xf numFmtId="0" fontId="0" fillId="4" borderId="0" xfId="0" applyNumberFormat="1" applyFont="1" applyFill="1" applyBorder="1"/>
    <x:xf numFmtId="0" fontId="4" fillId="4" borderId="0" xfId="0" applyNumberFormat="1" applyFont="1" applyFill="1" applyBorder="1"/>
    <x:xf numFmtId="0" fontId="0" fillId="4" borderId="1" xfId="0" applyNumberFormat="1" applyFont="1" applyFill="1" applyBorder="1"/>
    <x:xf numFmtId="0" fontId="4" fillId="4" borderId="1" xfId="0" applyNumberFormat="1" applyFont="1" applyFill="1" applyBorder="1"/>
    <x:xf numFmtId="0" fontId="2" fillId="0" borderId="0" xfId="0" applyNumberFormat="1" applyFont="1" applyFill="1" applyBorder="1"/>
    <x:xf numFmtId="0" fontId="2" fillId="0" borderId="1" xfId="0" applyNumberFormat="1" applyFont="1" applyFill="1" applyBorder="1"/>
    <x:xf numFmtId="0" fontId="0" fillId="0" borderId="0" xfId="0" applyNumberFormat="1" applyFont="1" applyFill="1" applyBorder="1"/>
    <x:xf numFmtId="0" fontId="0" fillId="5" borderId="0" xfId="0" applyNumberFormat="1" applyFont="1" applyFill="1" applyBorder="1"/>
    <x:xf numFmtId="0" fontId="5" fillId="5" borderId="0" xfId="0" applyNumberFormat="1" applyFont="1" applyFill="1" applyBorder="1"/>
    <x:xf numFmtId="0" fontId="0" fillId="5" borderId="1" xfId="0" applyNumberFormat="1" applyFont="1" applyFill="1" applyBorder="1"/>
    <x:xf numFmtId="0" fontId="5" fillId="5" borderId="1" xfId="0" applyNumberFormat="1" applyFont="1" applyFill="1" applyBorder="1"/>
    <x:xf numFmtId="0" fontId="0" fillId="6" borderId="0" xfId="0" applyNumberFormat="1" applyFont="1" applyFill="1" applyBorder="1"/>
    <x:xf numFmtId="0" fontId="6" fillId="6" borderId="0" xfId="0" applyNumberFormat="1" applyFont="1" applyFill="1" applyBorder="1"/>
    <x:xf numFmtId="0" fontId="0" fillId="6" borderId="1" xfId="0" applyNumberFormat="1" applyFont="1" applyFill="1" applyBorder="1"/>
    <x:xf numFmtId="0" fontId="6" fillId="6" borderId="1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d62d542ed8d41c2" /><Relationship Type="http://schemas.openxmlformats.org/officeDocument/2006/relationships/theme" Target="/xl/theme/theme1.xml" Id="R79f5622985f04f47" /><Relationship Type="http://schemas.openxmlformats.org/officeDocument/2006/relationships/sharedStrings" Target="/xl/sharedStrings.xml" Id="R54379bd2d1c441d4" /><Relationship Type="http://schemas.openxmlformats.org/officeDocument/2006/relationships/worksheet" Target="/xl/worksheets/sheet1.xml" Id="Raca9f1653e96495d" /><Relationship Type="http://schemas.openxmlformats.org/officeDocument/2006/relationships/worksheet" Target="/xl/worksheets/sheet2.xml" Id="R9c96a2739e454538" /><Relationship Type="http://schemas.openxmlformats.org/officeDocument/2006/relationships/worksheet" Target="/xl/worksheets/sheet3.xml" Id="R90e4e11ad23c45fc" /><Relationship Type="http://schemas.openxmlformats.org/officeDocument/2006/relationships/worksheet" Target="/xl/worksheets/sheet4.xml" Id="R604abe887ab54b78" /></Relationships>
</file>

<file path=xl/tables/table1.xml><?xml version="1.0" encoding="utf-8"?>
<x:table xmlns:x="http://schemas.openxmlformats.org/spreadsheetml/2006/main" id="1" name="OutcomeRecordTable" displayName="OutcomeRecordTable" ref="A1:AC101" headerRowCount="1" totalsRowCount="0" totalsRowShown="0">
  <x:tableColumns count="29">
    <x:tableColumn id="1" name="Outcome ID"/>
    <x:tableColumn id="2" name="Cohort ID"/>
    <x:tableColumn id="3" name="Workflow"/>
    <x:tableColumn id="4" name="Arrival Date"/>
    <x:tableColumn id="5" name="Cutoff Date"/>
    <x:tableColumn id="6" name="Complexity"/>
    <x:tableColumn id="7" name="Success Definition Version"/>
    <x:tableColumn id="8" name="Attempts"/>
    <x:tableColumn id="9" name="Model Cost"/>
    <x:tableColumn id="10" name="Tool Cost"/>
    <x:tableColumn id="11" name="Infrastructure Cost"/>
    <x:tableColumn id="12" name="Review Minutes"/>
    <x:tableColumn id="13" name="Rework Minutes"/>
    <x:tableColumn id="14" name="Exception Minutes"/>
    <x:tableColumn id="15" name="Labor Rate / Hour"/>
    <x:tableColumn id="16" name="Allocated Cost"/>
    <x:tableColumn id="17" name="Unknown / Unallocated"/>
    <x:tableColumn id="18" name="Accepted + Verified?"/>
    <x:tableColumn id="19" name="Human Rescue?"/>
    <x:tableColumn id="20" name="Case Status"/>
    <x:tableColumn id="21" name="Reopen Count"/>
    <x:tableColumn id="22" name="Acceptance Evidence Pointer"/>
    <x:tableColumn id="23" name="Required Reviewer / Control"/>
    <x:tableColumn id="24" name="Labor Cost"/>
    <x:tableColumn id="25" name="Direct Cost"/>
    <x:tableColumn id="26" name="Fully Loaded Cost"/>
    <x:tableColumn id="27" name="Owner"/>
    <x:tableColumn id="28" name="Review Date"/>
    <x:tableColumn id="29" name="Note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866758e6a9c049c0" /></Relationships>
</file>

<file path=xl/worksheets/sheet1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88" hidden="0" customWidth="1"/>
  </x:cols>
  <x:sheetData>
    <x:row r="1" ht="34" customHeight="1">
      <x:c r="A1" s="5" t="str">
        <x:v>Agent Outcome Cost Record Template</x:v>
      </x:c>
      <x:c r="B1" s="5"/>
      <x:c r="C1" s="5"/>
      <x:c r="D1" s="5"/>
      <x:c r="E1" s="5"/>
      <x:c r="F1" s="5"/>
      <x:c r="G1" s="5"/>
      <x:c r="H1" s="5"/>
    </x:row>
    <x:row r="3">
      <x:c r="A3" s="11" t="str">
        <x:v>Purpose</x:v>
      </x:c>
      <x:c r="B3" s="14" t="str">
        <x:v>Collect enough evidence to reconstruct one business outcome and roll it into a cohort-level CPSO calculation.</x:v>
      </x:c>
    </x:row>
    <x:row r="4">
      <x:c r="A4" s="11" t="str">
        <x:v>Boundary</x:v>
      </x:c>
      <x:c r="B4" s="14" t="str">
        <x:v>This template collects evidence; it does not certify an outcome, prescribe accounting treatment, or prove ROI.</x:v>
      </x:c>
    </x:row>
    <x:row r="5">
      <x:c r="A5" s="11" t="str">
        <x:v>Unit</x:v>
      </x:c>
      <x:c r="B5" s="14" t="str">
        <x:v>One unique business case / outcome - not a token, API call, agent step or retry.</x:v>
      </x:c>
    </x:row>
    <x:row r="6">
      <x:c r="A6" s="11" t="str">
        <x:v>Before comparing</x:v>
      </x:c>
      <x:c r="B6" s="14" t="str">
        <x:v>Freeze workflow scope, cohort, complexity mix, arrival period, cutoff, success-definition version, reviewer/control and SLA.</x:v>
      </x:c>
    </x:row>
    <x:row r="7">
      <x:c r="A7" s="11" t="str">
        <x:v>Cost views</x:v>
      </x:c>
      <x:c r="B7" s="14" t="str">
        <x:v>Direct/variable; fully loaded with disclosed allocation driver/period; unknown/unallocated kept visible.</x:v>
      </x:c>
    </x:row>
    <x:row r="8">
      <x:c r="A8" s="11" t="str">
        <x:v>Human rescue</x:v>
      </x:c>
      <x:c r="B8" s="14" t="str">
        <x:v>Flag separately. A rescued outcome may count as success only under a pre-defined rule and with full associated cost.</x:v>
      </x:c>
    </x:row>
    <x:row r="9">
      <x:c r="A9" s="11" t="str">
        <x:v>Reopened cases</x:v>
      </x:c>
      <x:c r="B9" s="14" t="str">
        <x:v>Keep the same outcome ID under the pre-defined reopen rule; append new cost and labor before cutoff.</x:v>
      </x:c>
    </x:row>
    <x:row r="10">
      <x:c r="A10" s="11" t="str">
        <x:v>Zero successes</x:v>
      </x:c>
      <x:c r="B10" s="14" t="str">
        <x:v>CPSO is not calculable; do not report zero.</x:v>
      </x:c>
    </x:row>
  </x:sheetData>
  <x:mergeCells>
    <x:mergeCell ref="A1:H1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20" hidden="0" customWidth="1"/>
    <x:col min="2" max="2" width="18" hidden="0" customWidth="1"/>
    <x:col min="3" max="3" width="24" hidden="0" customWidth="1"/>
    <x:col min="4" max="4" width="13" hidden="0" customWidth="1"/>
    <x:col min="5" max="5" width="13" hidden="0" customWidth="1"/>
    <x:col min="6" max="6" width="12" hidden="0" customWidth="1"/>
    <x:col min="7" max="7" width="21" hidden="0" customWidth="1"/>
    <x:col min="8" max="8" width="10" hidden="0" customWidth="1"/>
    <x:col min="9" max="9" width="13" hidden="0" customWidth="1"/>
    <x:col min="10" max="10" width="13" hidden="0" customWidth="1"/>
    <x:col min="11" max="11" width="15" hidden="0" customWidth="1"/>
    <x:col min="12" max="12" width="13" hidden="0" customWidth="1"/>
    <x:col min="13" max="13" width="13" hidden="0" customWidth="1"/>
    <x:col min="14" max="14" width="15" hidden="0" customWidth="1"/>
    <x:col min="15" max="15" width="15" hidden="0" customWidth="1"/>
    <x:col min="16" max="16" width="14" hidden="0" customWidth="1"/>
    <x:col min="17" max="17" width="18" hidden="0" customWidth="1"/>
    <x:col min="18" max="18" width="16" hidden="0" customWidth="1"/>
    <x:col min="19" max="19" width="14" hidden="0" customWidth="1"/>
    <x:col min="20" max="20" width="14" hidden="0" customWidth="1"/>
    <x:col min="21" max="21" width="11" hidden="0" customWidth="1"/>
    <x:col min="22" max="22" width="34" hidden="0" customWidth="1"/>
    <x:col min="23" max="23" width="28" hidden="0" customWidth="1"/>
    <x:col min="24" max="24" width="14" hidden="0" customWidth="1"/>
    <x:col min="25" max="25" width="14" hidden="0" customWidth="1"/>
    <x:col min="26" max="26" width="16" hidden="0" customWidth="1"/>
    <x:col min="27" max="27" width="18" hidden="0" customWidth="1"/>
    <x:col min="28" max="28" width="13" hidden="0" customWidth="1"/>
    <x:col min="29" max="29" width="34" hidden="0" customWidth="1"/>
  </x:cols>
  <x:sheetData>
    <x:row r="1" ht="46" customHeight="1">
      <x:c r="A1" s="40" t="str">
        <x:v>Outcome ID</x:v>
      </x:c>
      <x:c r="B1" s="40" t="str">
        <x:v>Cohort ID</x:v>
      </x:c>
      <x:c r="C1" s="40" t="str">
        <x:v>Workflow</x:v>
      </x:c>
      <x:c r="D1" s="40" t="str">
        <x:v>Arrival Date</x:v>
      </x:c>
      <x:c r="E1" s="40" t="str">
        <x:v>Cutoff Date</x:v>
      </x:c>
      <x:c r="F1" s="40" t="str">
        <x:v>Complexity</x:v>
      </x:c>
      <x:c r="G1" s="40" t="str">
        <x:v>Success Definition Version</x:v>
      </x:c>
      <x:c r="H1" s="40" t="str">
        <x:v>Attempts</x:v>
      </x:c>
      <x:c r="I1" s="40" t="str">
        <x:v>Model Cost</x:v>
      </x:c>
      <x:c r="J1" s="40" t="str">
        <x:v>Tool Cost</x:v>
      </x:c>
      <x:c r="K1" s="40" t="str">
        <x:v>Infrastructure Cost</x:v>
      </x:c>
      <x:c r="L1" s="40" t="str">
        <x:v>Review Minutes</x:v>
      </x:c>
      <x:c r="M1" s="40" t="str">
        <x:v>Rework Minutes</x:v>
      </x:c>
      <x:c r="N1" s="40" t="str">
        <x:v>Exception Minutes</x:v>
      </x:c>
      <x:c r="O1" s="40" t="str">
        <x:v>Labor Rate / Hour</x:v>
      </x:c>
      <x:c r="P1" s="40" t="str">
        <x:v>Allocated Cost</x:v>
      </x:c>
      <x:c r="Q1" s="40" t="str">
        <x:v>Unknown / Unallocated</x:v>
      </x:c>
      <x:c r="R1" s="40" t="str">
        <x:v>Accepted + Verified?</x:v>
      </x:c>
      <x:c r="S1" s="40" t="str">
        <x:v>Human Rescue?</x:v>
      </x:c>
      <x:c r="T1" s="40" t="str">
        <x:v>Case Status</x:v>
      </x:c>
      <x:c r="U1" s="40" t="str">
        <x:v>Reopen Count</x:v>
      </x:c>
      <x:c r="V1" s="40" t="str">
        <x:v>Acceptance Evidence Pointer</x:v>
      </x:c>
      <x:c r="W1" s="40" t="str">
        <x:v>Required Reviewer / Control</x:v>
      </x:c>
      <x:c r="X1" s="40" t="str">
        <x:v>Labor Cost</x:v>
      </x:c>
      <x:c r="Y1" s="40" t="str">
        <x:v>Direct Cost</x:v>
      </x:c>
      <x:c r="Z1" s="40" t="str">
        <x:v>Fully Loaded Cost</x:v>
      </x:c>
      <x:c r="AA1" s="40" t="str">
        <x:v>Owner</x:v>
      </x:c>
      <x:c r="AB1" s="40" t="str">
        <x:v>Review Date</x:v>
      </x:c>
      <x:c r="AC1" s="40" t="str">
        <x:v>Notes</x:v>
      </x:c>
    </x:row>
    <x:row r="2">
      <x:c r="A2" s="41"/>
      <x:c r="B2" s="41"/>
      <x:c r="C2" s="41"/>
      <x:c r="D2" s="42"/>
      <x:c r="E2" s="42"/>
      <x:c r="F2" s="41"/>
      <x:c r="G2" s="41"/>
      <x:c r="H2" s="43"/>
      <x:c r="I2" s="44"/>
      <x:c r="J2" s="44"/>
      <x:c r="K2" s="44"/>
      <x:c r="L2" s="45"/>
      <x:c r="M2" s="45"/>
      <x:c r="N2" s="45"/>
      <x:c r="O2" s="44"/>
      <x:c r="P2" s="44"/>
      <x:c r="Q2" s="44"/>
      <x:c r="R2" s="41"/>
      <x:c r="S2" s="41"/>
      <x:c r="T2" s="41"/>
      <x:c r="U2" s="45"/>
      <x:c r="V2" s="41"/>
      <x:c r="W2" s="41"/>
      <x:c r="X2" s="44" t="n">
        <x:f>((L2+M2+N2)/60)*O2</x:f>
        <x:v>0</x:v>
      </x:c>
      <x:c r="Y2" s="44" t="n">
        <x:f>I2+J2+K2+X2</x:f>
        <x:v>0</x:v>
      </x:c>
      <x:c r="Z2" s="44" t="n">
        <x:f>Y2+P2</x:f>
        <x:v>0</x:v>
      </x:c>
      <x:c r="AA2" s="41"/>
      <x:c r="AB2" s="42"/>
      <x:c r="AC2" s="41"/>
    </x:row>
    <x:row r="3">
      <x:c r="A3" s="41"/>
      <x:c r="B3" s="41"/>
      <x:c r="C3" s="41"/>
      <x:c r="D3" s="42"/>
      <x:c r="E3" s="42"/>
      <x:c r="F3" s="41"/>
      <x:c r="G3" s="41"/>
      <x:c r="H3" s="43"/>
      <x:c r="I3" s="44"/>
      <x:c r="J3" s="44"/>
      <x:c r="K3" s="44"/>
      <x:c r="L3" s="45"/>
      <x:c r="M3" s="45"/>
      <x:c r="N3" s="45"/>
      <x:c r="O3" s="44"/>
      <x:c r="P3" s="44"/>
      <x:c r="Q3" s="44"/>
      <x:c r="R3" s="41"/>
      <x:c r="S3" s="41"/>
      <x:c r="T3" s="41"/>
      <x:c r="U3" s="45"/>
      <x:c r="V3" s="41"/>
      <x:c r="W3" s="41"/>
      <x:c r="X3" s="44" t="n">
        <x:f>((L3+M3+N3)/60)*O3</x:f>
        <x:v>0</x:v>
      </x:c>
      <x:c r="Y3" s="44" t="n">
        <x:f>I3+J3+K3+X3</x:f>
        <x:v>0</x:v>
      </x:c>
      <x:c r="Z3" s="44" t="n">
        <x:f>Y3+P3</x:f>
        <x:v>0</x:v>
      </x:c>
      <x:c r="AA3" s="41"/>
      <x:c r="AB3" s="42"/>
      <x:c r="AC3" s="41"/>
    </x:row>
    <x:row r="4">
      <x:c r="A4" s="41"/>
      <x:c r="B4" s="41"/>
      <x:c r="C4" s="41"/>
      <x:c r="D4" s="42"/>
      <x:c r="E4" s="42"/>
      <x:c r="F4" s="41"/>
      <x:c r="G4" s="41"/>
      <x:c r="H4" s="43"/>
      <x:c r="I4" s="44"/>
      <x:c r="J4" s="44"/>
      <x:c r="K4" s="44"/>
      <x:c r="L4" s="45"/>
      <x:c r="M4" s="45"/>
      <x:c r="N4" s="45"/>
      <x:c r="O4" s="44"/>
      <x:c r="P4" s="44"/>
      <x:c r="Q4" s="44"/>
      <x:c r="R4" s="41"/>
      <x:c r="S4" s="41"/>
      <x:c r="T4" s="41"/>
      <x:c r="U4" s="45"/>
      <x:c r="V4" s="41"/>
      <x:c r="W4" s="41"/>
      <x:c r="X4" s="44" t="n">
        <x:f>((L4+M4+N4)/60)*O4</x:f>
        <x:v>0</x:v>
      </x:c>
      <x:c r="Y4" s="44" t="n">
        <x:f>I4+J4+K4+X4</x:f>
        <x:v>0</x:v>
      </x:c>
      <x:c r="Z4" s="44" t="n">
        <x:f>Y4+P4</x:f>
        <x:v>0</x:v>
      </x:c>
      <x:c r="AA4" s="41"/>
      <x:c r="AB4" s="42"/>
      <x:c r="AC4" s="41"/>
    </x:row>
    <x:row r="5">
      <x:c r="A5" s="41"/>
      <x:c r="B5" s="41"/>
      <x:c r="C5" s="41"/>
      <x:c r="D5" s="42"/>
      <x:c r="E5" s="42"/>
      <x:c r="F5" s="41"/>
      <x:c r="G5" s="41"/>
      <x:c r="H5" s="43"/>
      <x:c r="I5" s="44"/>
      <x:c r="J5" s="44"/>
      <x:c r="K5" s="44"/>
      <x:c r="L5" s="45"/>
      <x:c r="M5" s="45"/>
      <x:c r="N5" s="45"/>
      <x:c r="O5" s="44"/>
      <x:c r="P5" s="44"/>
      <x:c r="Q5" s="44"/>
      <x:c r="R5" s="41"/>
      <x:c r="S5" s="41"/>
      <x:c r="T5" s="41"/>
      <x:c r="U5" s="45"/>
      <x:c r="V5" s="41"/>
      <x:c r="W5" s="41"/>
      <x:c r="X5" s="44" t="n">
        <x:f>((L5+M5+N5)/60)*O5</x:f>
        <x:v>0</x:v>
      </x:c>
      <x:c r="Y5" s="44" t="n">
        <x:f>I5+J5+K5+X5</x:f>
        <x:v>0</x:v>
      </x:c>
      <x:c r="Z5" s="44" t="n">
        <x:f>Y5+P5</x:f>
        <x:v>0</x:v>
      </x:c>
      <x:c r="AA5" s="41"/>
      <x:c r="AB5" s="42"/>
      <x:c r="AC5" s="41"/>
    </x:row>
    <x:row r="6">
      <x:c r="A6" s="41"/>
      <x:c r="B6" s="41"/>
      <x:c r="C6" s="41"/>
      <x:c r="D6" s="42"/>
      <x:c r="E6" s="42"/>
      <x:c r="F6" s="41"/>
      <x:c r="G6" s="41"/>
      <x:c r="H6" s="43"/>
      <x:c r="I6" s="44"/>
      <x:c r="J6" s="44"/>
      <x:c r="K6" s="44"/>
      <x:c r="L6" s="45"/>
      <x:c r="M6" s="45"/>
      <x:c r="N6" s="45"/>
      <x:c r="O6" s="44"/>
      <x:c r="P6" s="44"/>
      <x:c r="Q6" s="44"/>
      <x:c r="R6" s="41"/>
      <x:c r="S6" s="41"/>
      <x:c r="T6" s="41"/>
      <x:c r="U6" s="45"/>
      <x:c r="V6" s="41"/>
      <x:c r="W6" s="41"/>
      <x:c r="X6" s="44" t="n">
        <x:f>((L6+M6+N6)/60)*O6</x:f>
        <x:v>0</x:v>
      </x:c>
      <x:c r="Y6" s="44" t="n">
        <x:f>I6+J6+K6+X6</x:f>
        <x:v>0</x:v>
      </x:c>
      <x:c r="Z6" s="44" t="n">
        <x:f>Y6+P6</x:f>
        <x:v>0</x:v>
      </x:c>
      <x:c r="AA6" s="41"/>
      <x:c r="AB6" s="42"/>
      <x:c r="AC6" s="41"/>
    </x:row>
    <x:row r="7">
      <x:c r="A7" s="41"/>
      <x:c r="B7" s="41"/>
      <x:c r="C7" s="41"/>
      <x:c r="D7" s="42"/>
      <x:c r="E7" s="42"/>
      <x:c r="F7" s="41"/>
      <x:c r="G7" s="41"/>
      <x:c r="H7" s="43"/>
      <x:c r="I7" s="44"/>
      <x:c r="J7" s="44"/>
      <x:c r="K7" s="44"/>
      <x:c r="L7" s="45"/>
      <x:c r="M7" s="45"/>
      <x:c r="N7" s="45"/>
      <x:c r="O7" s="44"/>
      <x:c r="P7" s="44"/>
      <x:c r="Q7" s="44"/>
      <x:c r="R7" s="41"/>
      <x:c r="S7" s="41"/>
      <x:c r="T7" s="41"/>
      <x:c r="U7" s="45"/>
      <x:c r="V7" s="41"/>
      <x:c r="W7" s="41"/>
      <x:c r="X7" s="44" t="n">
        <x:f>((L7+M7+N7)/60)*O7</x:f>
        <x:v>0</x:v>
      </x:c>
      <x:c r="Y7" s="44" t="n">
        <x:f>I7+J7+K7+X7</x:f>
        <x:v>0</x:v>
      </x:c>
      <x:c r="Z7" s="44" t="n">
        <x:f>Y7+P7</x:f>
        <x:v>0</x:v>
      </x:c>
      <x:c r="AA7" s="41"/>
      <x:c r="AB7" s="42"/>
      <x:c r="AC7" s="41"/>
    </x:row>
    <x:row r="8">
      <x:c r="A8" s="41"/>
      <x:c r="B8" s="41"/>
      <x:c r="C8" s="41"/>
      <x:c r="D8" s="42"/>
      <x:c r="E8" s="42"/>
      <x:c r="F8" s="41"/>
      <x:c r="G8" s="41"/>
      <x:c r="H8" s="43"/>
      <x:c r="I8" s="44"/>
      <x:c r="J8" s="44"/>
      <x:c r="K8" s="44"/>
      <x:c r="L8" s="45"/>
      <x:c r="M8" s="45"/>
      <x:c r="N8" s="45"/>
      <x:c r="O8" s="44"/>
      <x:c r="P8" s="44"/>
      <x:c r="Q8" s="44"/>
      <x:c r="R8" s="41"/>
      <x:c r="S8" s="41"/>
      <x:c r="T8" s="41"/>
      <x:c r="U8" s="45"/>
      <x:c r="V8" s="41"/>
      <x:c r="W8" s="41"/>
      <x:c r="X8" s="44" t="n">
        <x:f>((L8+M8+N8)/60)*O8</x:f>
        <x:v>0</x:v>
      </x:c>
      <x:c r="Y8" s="44" t="n">
        <x:f>I8+J8+K8+X8</x:f>
        <x:v>0</x:v>
      </x:c>
      <x:c r="Z8" s="44" t="n">
        <x:f>Y8+P8</x:f>
        <x:v>0</x:v>
      </x:c>
      <x:c r="AA8" s="41"/>
      <x:c r="AB8" s="42"/>
      <x:c r="AC8" s="41"/>
    </x:row>
    <x:row r="9">
      <x:c r="A9" s="41"/>
      <x:c r="B9" s="41"/>
      <x:c r="C9" s="41"/>
      <x:c r="D9" s="42"/>
      <x:c r="E9" s="42"/>
      <x:c r="F9" s="41"/>
      <x:c r="G9" s="41"/>
      <x:c r="H9" s="43"/>
      <x:c r="I9" s="44"/>
      <x:c r="J9" s="44"/>
      <x:c r="K9" s="44"/>
      <x:c r="L9" s="45"/>
      <x:c r="M9" s="45"/>
      <x:c r="N9" s="45"/>
      <x:c r="O9" s="44"/>
      <x:c r="P9" s="44"/>
      <x:c r="Q9" s="44"/>
      <x:c r="R9" s="41"/>
      <x:c r="S9" s="41"/>
      <x:c r="T9" s="41"/>
      <x:c r="U9" s="45"/>
      <x:c r="V9" s="41"/>
      <x:c r="W9" s="41"/>
      <x:c r="X9" s="44" t="n">
        <x:f>((L9+M9+N9)/60)*O9</x:f>
        <x:v>0</x:v>
      </x:c>
      <x:c r="Y9" s="44" t="n">
        <x:f>I9+J9+K9+X9</x:f>
        <x:v>0</x:v>
      </x:c>
      <x:c r="Z9" s="44" t="n">
        <x:f>Y9+P9</x:f>
        <x:v>0</x:v>
      </x:c>
      <x:c r="AA9" s="41"/>
      <x:c r="AB9" s="42"/>
      <x:c r="AC9" s="41"/>
    </x:row>
    <x:row r="10">
      <x:c r="A10" s="41"/>
      <x:c r="B10" s="41"/>
      <x:c r="C10" s="41"/>
      <x:c r="D10" s="42"/>
      <x:c r="E10" s="42"/>
      <x:c r="F10" s="41"/>
      <x:c r="G10" s="41"/>
      <x:c r="H10" s="43"/>
      <x:c r="I10" s="44"/>
      <x:c r="J10" s="44"/>
      <x:c r="K10" s="44"/>
      <x:c r="L10" s="45"/>
      <x:c r="M10" s="45"/>
      <x:c r="N10" s="45"/>
      <x:c r="O10" s="44"/>
      <x:c r="P10" s="44"/>
      <x:c r="Q10" s="44"/>
      <x:c r="R10" s="41"/>
      <x:c r="S10" s="41"/>
      <x:c r="T10" s="41"/>
      <x:c r="U10" s="45"/>
      <x:c r="V10" s="41"/>
      <x:c r="W10" s="41"/>
      <x:c r="X10" s="44" t="n">
        <x:f>((L10+M10+N10)/60)*O10</x:f>
        <x:v>0</x:v>
      </x:c>
      <x:c r="Y10" s="44" t="n">
        <x:f>I10+J10+K10+X10</x:f>
        <x:v>0</x:v>
      </x:c>
      <x:c r="Z10" s="44" t="n">
        <x:f>Y10+P10</x:f>
        <x:v>0</x:v>
      </x:c>
      <x:c r="AA10" s="41"/>
      <x:c r="AB10" s="42"/>
      <x:c r="AC10" s="41"/>
    </x:row>
    <x:row r="11">
      <x:c r="A11" s="41"/>
      <x:c r="B11" s="41"/>
      <x:c r="C11" s="41"/>
      <x:c r="D11" s="42"/>
      <x:c r="E11" s="42"/>
      <x:c r="F11" s="41"/>
      <x:c r="G11" s="41"/>
      <x:c r="H11" s="43"/>
      <x:c r="I11" s="44"/>
      <x:c r="J11" s="44"/>
      <x:c r="K11" s="44"/>
      <x:c r="L11" s="45"/>
      <x:c r="M11" s="45"/>
      <x:c r="N11" s="45"/>
      <x:c r="O11" s="44"/>
      <x:c r="P11" s="44"/>
      <x:c r="Q11" s="44"/>
      <x:c r="R11" s="41"/>
      <x:c r="S11" s="41"/>
      <x:c r="T11" s="41"/>
      <x:c r="U11" s="45"/>
      <x:c r="V11" s="41"/>
      <x:c r="W11" s="41"/>
      <x:c r="X11" s="44" t="n">
        <x:f>((L11+M11+N11)/60)*O11</x:f>
        <x:v>0</x:v>
      </x:c>
      <x:c r="Y11" s="44" t="n">
        <x:f>I11+J11+K11+X11</x:f>
        <x:v>0</x:v>
      </x:c>
      <x:c r="Z11" s="44" t="n">
        <x:f>Y11+P11</x:f>
        <x:v>0</x:v>
      </x:c>
      <x:c r="AA11" s="41"/>
      <x:c r="AB11" s="42"/>
      <x:c r="AC11" s="41"/>
    </x:row>
    <x:row r="12">
      <x:c r="A12" s="41"/>
      <x:c r="B12" s="41"/>
      <x:c r="C12" s="41"/>
      <x:c r="D12" s="42"/>
      <x:c r="E12" s="42"/>
      <x:c r="F12" s="41"/>
      <x:c r="G12" s="41"/>
      <x:c r="H12" s="43"/>
      <x:c r="I12" s="44"/>
      <x:c r="J12" s="44"/>
      <x:c r="K12" s="44"/>
      <x:c r="L12" s="45"/>
      <x:c r="M12" s="45"/>
      <x:c r="N12" s="45"/>
      <x:c r="O12" s="44"/>
      <x:c r="P12" s="44"/>
      <x:c r="Q12" s="44"/>
      <x:c r="R12" s="41"/>
      <x:c r="S12" s="41"/>
      <x:c r="T12" s="41"/>
      <x:c r="U12" s="45"/>
      <x:c r="V12" s="41"/>
      <x:c r="W12" s="41"/>
      <x:c r="X12" s="44" t="n">
        <x:f>((L12+M12+N12)/60)*O12</x:f>
        <x:v>0</x:v>
      </x:c>
      <x:c r="Y12" s="44" t="n">
        <x:f>I12+J12+K12+X12</x:f>
        <x:v>0</x:v>
      </x:c>
      <x:c r="Z12" s="44" t="n">
        <x:f>Y12+P12</x:f>
        <x:v>0</x:v>
      </x:c>
      <x:c r="AA12" s="41"/>
      <x:c r="AB12" s="42"/>
      <x:c r="AC12" s="41"/>
    </x:row>
    <x:row r="13">
      <x:c r="A13" s="41"/>
      <x:c r="B13" s="41"/>
      <x:c r="C13" s="41"/>
      <x:c r="D13" s="42"/>
      <x:c r="E13" s="42"/>
      <x:c r="F13" s="41"/>
      <x:c r="G13" s="41"/>
      <x:c r="H13" s="43"/>
      <x:c r="I13" s="44"/>
      <x:c r="J13" s="44"/>
      <x:c r="K13" s="44"/>
      <x:c r="L13" s="45"/>
      <x:c r="M13" s="45"/>
      <x:c r="N13" s="45"/>
      <x:c r="O13" s="44"/>
      <x:c r="P13" s="44"/>
      <x:c r="Q13" s="44"/>
      <x:c r="R13" s="41"/>
      <x:c r="S13" s="41"/>
      <x:c r="T13" s="41"/>
      <x:c r="U13" s="45"/>
      <x:c r="V13" s="41"/>
      <x:c r="W13" s="41"/>
      <x:c r="X13" s="44" t="n">
        <x:f>((L13+M13+N13)/60)*O13</x:f>
        <x:v>0</x:v>
      </x:c>
      <x:c r="Y13" s="44" t="n">
        <x:f>I13+J13+K13+X13</x:f>
        <x:v>0</x:v>
      </x:c>
      <x:c r="Z13" s="44" t="n">
        <x:f>Y13+P13</x:f>
        <x:v>0</x:v>
      </x:c>
      <x:c r="AA13" s="41"/>
      <x:c r="AB13" s="42"/>
      <x:c r="AC13" s="41"/>
    </x:row>
    <x:row r="14">
      <x:c r="A14" s="41"/>
      <x:c r="B14" s="41"/>
      <x:c r="C14" s="41"/>
      <x:c r="D14" s="42"/>
      <x:c r="E14" s="42"/>
      <x:c r="F14" s="41"/>
      <x:c r="G14" s="41"/>
      <x:c r="H14" s="43"/>
      <x:c r="I14" s="44"/>
      <x:c r="J14" s="44"/>
      <x:c r="K14" s="44"/>
      <x:c r="L14" s="45"/>
      <x:c r="M14" s="45"/>
      <x:c r="N14" s="45"/>
      <x:c r="O14" s="44"/>
      <x:c r="P14" s="44"/>
      <x:c r="Q14" s="44"/>
      <x:c r="R14" s="41"/>
      <x:c r="S14" s="41"/>
      <x:c r="T14" s="41"/>
      <x:c r="U14" s="45"/>
      <x:c r="V14" s="41"/>
      <x:c r="W14" s="41"/>
      <x:c r="X14" s="44" t="n">
        <x:f>((L14+M14+N14)/60)*O14</x:f>
        <x:v>0</x:v>
      </x:c>
      <x:c r="Y14" s="44" t="n">
        <x:f>I14+J14+K14+X14</x:f>
        <x:v>0</x:v>
      </x:c>
      <x:c r="Z14" s="44" t="n">
        <x:f>Y14+P14</x:f>
        <x:v>0</x:v>
      </x:c>
      <x:c r="AA14" s="41"/>
      <x:c r="AB14" s="42"/>
      <x:c r="AC14" s="41"/>
    </x:row>
    <x:row r="15">
      <x:c r="A15" s="41"/>
      <x:c r="B15" s="41"/>
      <x:c r="C15" s="41"/>
      <x:c r="D15" s="42"/>
      <x:c r="E15" s="42"/>
      <x:c r="F15" s="41"/>
      <x:c r="G15" s="41"/>
      <x:c r="H15" s="43"/>
      <x:c r="I15" s="44"/>
      <x:c r="J15" s="44"/>
      <x:c r="K15" s="44"/>
      <x:c r="L15" s="45"/>
      <x:c r="M15" s="45"/>
      <x:c r="N15" s="45"/>
      <x:c r="O15" s="44"/>
      <x:c r="P15" s="44"/>
      <x:c r="Q15" s="44"/>
      <x:c r="R15" s="41"/>
      <x:c r="S15" s="41"/>
      <x:c r="T15" s="41"/>
      <x:c r="U15" s="45"/>
      <x:c r="V15" s="41"/>
      <x:c r="W15" s="41"/>
      <x:c r="X15" s="44" t="n">
        <x:f>((L15+M15+N15)/60)*O15</x:f>
        <x:v>0</x:v>
      </x:c>
      <x:c r="Y15" s="44" t="n">
        <x:f>I15+J15+K15+X15</x:f>
        <x:v>0</x:v>
      </x:c>
      <x:c r="Z15" s="44" t="n">
        <x:f>Y15+P15</x:f>
        <x:v>0</x:v>
      </x:c>
      <x:c r="AA15" s="41"/>
      <x:c r="AB15" s="42"/>
      <x:c r="AC15" s="41"/>
    </x:row>
    <x:row r="16">
      <x:c r="A16" s="41"/>
      <x:c r="B16" s="41"/>
      <x:c r="C16" s="41"/>
      <x:c r="D16" s="42"/>
      <x:c r="E16" s="42"/>
      <x:c r="F16" s="41"/>
      <x:c r="G16" s="41"/>
      <x:c r="H16" s="43"/>
      <x:c r="I16" s="44"/>
      <x:c r="J16" s="44"/>
      <x:c r="K16" s="44"/>
      <x:c r="L16" s="45"/>
      <x:c r="M16" s="45"/>
      <x:c r="N16" s="45"/>
      <x:c r="O16" s="44"/>
      <x:c r="P16" s="44"/>
      <x:c r="Q16" s="44"/>
      <x:c r="R16" s="41"/>
      <x:c r="S16" s="41"/>
      <x:c r="T16" s="41"/>
      <x:c r="U16" s="45"/>
      <x:c r="V16" s="41"/>
      <x:c r="W16" s="41"/>
      <x:c r="X16" s="44" t="n">
        <x:f>((L16+M16+N16)/60)*O16</x:f>
        <x:v>0</x:v>
      </x:c>
      <x:c r="Y16" s="44" t="n">
        <x:f>I16+J16+K16+X16</x:f>
        <x:v>0</x:v>
      </x:c>
      <x:c r="Z16" s="44" t="n">
        <x:f>Y16+P16</x:f>
        <x:v>0</x:v>
      </x:c>
      <x:c r="AA16" s="41"/>
      <x:c r="AB16" s="42"/>
      <x:c r="AC16" s="41"/>
    </x:row>
    <x:row r="17">
      <x:c r="A17" s="41"/>
      <x:c r="B17" s="41"/>
      <x:c r="C17" s="41"/>
      <x:c r="D17" s="42"/>
      <x:c r="E17" s="42"/>
      <x:c r="F17" s="41"/>
      <x:c r="G17" s="41"/>
      <x:c r="H17" s="43"/>
      <x:c r="I17" s="44"/>
      <x:c r="J17" s="44"/>
      <x:c r="K17" s="44"/>
      <x:c r="L17" s="45"/>
      <x:c r="M17" s="45"/>
      <x:c r="N17" s="45"/>
      <x:c r="O17" s="44"/>
      <x:c r="P17" s="44"/>
      <x:c r="Q17" s="44"/>
      <x:c r="R17" s="41"/>
      <x:c r="S17" s="41"/>
      <x:c r="T17" s="41"/>
      <x:c r="U17" s="45"/>
      <x:c r="V17" s="41"/>
      <x:c r="W17" s="41"/>
      <x:c r="X17" s="44" t="n">
        <x:f>((L17+M17+N17)/60)*O17</x:f>
        <x:v>0</x:v>
      </x:c>
      <x:c r="Y17" s="44" t="n">
        <x:f>I17+J17+K17+X17</x:f>
        <x:v>0</x:v>
      </x:c>
      <x:c r="Z17" s="44" t="n">
        <x:f>Y17+P17</x:f>
        <x:v>0</x:v>
      </x:c>
      <x:c r="AA17" s="41"/>
      <x:c r="AB17" s="42"/>
      <x:c r="AC17" s="41"/>
    </x:row>
    <x:row r="18">
      <x:c r="A18" s="41"/>
      <x:c r="B18" s="41"/>
      <x:c r="C18" s="41"/>
      <x:c r="D18" s="42"/>
      <x:c r="E18" s="42"/>
      <x:c r="F18" s="41"/>
      <x:c r="G18" s="41"/>
      <x:c r="H18" s="43"/>
      <x:c r="I18" s="44"/>
      <x:c r="J18" s="44"/>
      <x:c r="K18" s="44"/>
      <x:c r="L18" s="45"/>
      <x:c r="M18" s="45"/>
      <x:c r="N18" s="45"/>
      <x:c r="O18" s="44"/>
      <x:c r="P18" s="44"/>
      <x:c r="Q18" s="44"/>
      <x:c r="R18" s="41"/>
      <x:c r="S18" s="41"/>
      <x:c r="T18" s="41"/>
      <x:c r="U18" s="45"/>
      <x:c r="V18" s="41"/>
      <x:c r="W18" s="41"/>
      <x:c r="X18" s="44" t="n">
        <x:f>((L18+M18+N18)/60)*O18</x:f>
        <x:v>0</x:v>
      </x:c>
      <x:c r="Y18" s="44" t="n">
        <x:f>I18+J18+K18+X18</x:f>
        <x:v>0</x:v>
      </x:c>
      <x:c r="Z18" s="44" t="n">
        <x:f>Y18+P18</x:f>
        <x:v>0</x:v>
      </x:c>
      <x:c r="AA18" s="41"/>
      <x:c r="AB18" s="42"/>
      <x:c r="AC18" s="41"/>
    </x:row>
    <x:row r="19">
      <x:c r="A19" s="41"/>
      <x:c r="B19" s="41"/>
      <x:c r="C19" s="41"/>
      <x:c r="D19" s="42"/>
      <x:c r="E19" s="42"/>
      <x:c r="F19" s="41"/>
      <x:c r="G19" s="41"/>
      <x:c r="H19" s="43"/>
      <x:c r="I19" s="44"/>
      <x:c r="J19" s="44"/>
      <x:c r="K19" s="44"/>
      <x:c r="L19" s="45"/>
      <x:c r="M19" s="45"/>
      <x:c r="N19" s="45"/>
      <x:c r="O19" s="44"/>
      <x:c r="P19" s="44"/>
      <x:c r="Q19" s="44"/>
      <x:c r="R19" s="41"/>
      <x:c r="S19" s="41"/>
      <x:c r="T19" s="41"/>
      <x:c r="U19" s="45"/>
      <x:c r="V19" s="41"/>
      <x:c r="W19" s="41"/>
      <x:c r="X19" s="44" t="n">
        <x:f>((L19+M19+N19)/60)*O19</x:f>
        <x:v>0</x:v>
      </x:c>
      <x:c r="Y19" s="44" t="n">
        <x:f>I19+J19+K19+X19</x:f>
        <x:v>0</x:v>
      </x:c>
      <x:c r="Z19" s="44" t="n">
        <x:f>Y19+P19</x:f>
        <x:v>0</x:v>
      </x:c>
      <x:c r="AA19" s="41"/>
      <x:c r="AB19" s="42"/>
      <x:c r="AC19" s="41"/>
    </x:row>
    <x:row r="20">
      <x:c r="A20" s="41"/>
      <x:c r="B20" s="41"/>
      <x:c r="C20" s="41"/>
      <x:c r="D20" s="42"/>
      <x:c r="E20" s="42"/>
      <x:c r="F20" s="41"/>
      <x:c r="G20" s="41"/>
      <x:c r="H20" s="43"/>
      <x:c r="I20" s="44"/>
      <x:c r="J20" s="44"/>
      <x:c r="K20" s="44"/>
      <x:c r="L20" s="45"/>
      <x:c r="M20" s="45"/>
      <x:c r="N20" s="45"/>
      <x:c r="O20" s="44"/>
      <x:c r="P20" s="44"/>
      <x:c r="Q20" s="44"/>
      <x:c r="R20" s="41"/>
      <x:c r="S20" s="41"/>
      <x:c r="T20" s="41"/>
      <x:c r="U20" s="45"/>
      <x:c r="V20" s="41"/>
      <x:c r="W20" s="41"/>
      <x:c r="X20" s="44" t="n">
        <x:f>((L20+M20+N20)/60)*O20</x:f>
        <x:v>0</x:v>
      </x:c>
      <x:c r="Y20" s="44" t="n">
        <x:f>I20+J20+K20+X20</x:f>
        <x:v>0</x:v>
      </x:c>
      <x:c r="Z20" s="44" t="n">
        <x:f>Y20+P20</x:f>
        <x:v>0</x:v>
      </x:c>
      <x:c r="AA20" s="41"/>
      <x:c r="AB20" s="42"/>
      <x:c r="AC20" s="41"/>
    </x:row>
    <x:row r="21">
      <x:c r="A21" s="41"/>
      <x:c r="B21" s="41"/>
      <x:c r="C21" s="41"/>
      <x:c r="D21" s="42"/>
      <x:c r="E21" s="42"/>
      <x:c r="F21" s="41"/>
      <x:c r="G21" s="41"/>
      <x:c r="H21" s="43"/>
      <x:c r="I21" s="44"/>
      <x:c r="J21" s="44"/>
      <x:c r="K21" s="44"/>
      <x:c r="L21" s="45"/>
      <x:c r="M21" s="45"/>
      <x:c r="N21" s="45"/>
      <x:c r="O21" s="44"/>
      <x:c r="P21" s="44"/>
      <x:c r="Q21" s="44"/>
      <x:c r="R21" s="41"/>
      <x:c r="S21" s="41"/>
      <x:c r="T21" s="41"/>
      <x:c r="U21" s="45"/>
      <x:c r="V21" s="41"/>
      <x:c r="W21" s="41"/>
      <x:c r="X21" s="44" t="n">
        <x:f>((L21+M21+N21)/60)*O21</x:f>
        <x:v>0</x:v>
      </x:c>
      <x:c r="Y21" s="44" t="n">
        <x:f>I21+J21+K21+X21</x:f>
        <x:v>0</x:v>
      </x:c>
      <x:c r="Z21" s="44" t="n">
        <x:f>Y21+P21</x:f>
        <x:v>0</x:v>
      </x:c>
      <x:c r="AA21" s="41"/>
      <x:c r="AB21" s="42"/>
      <x:c r="AC21" s="41"/>
    </x:row>
    <x:row r="22">
      <x:c r="A22" s="41"/>
      <x:c r="B22" s="41"/>
      <x:c r="C22" s="41"/>
      <x:c r="D22" s="42"/>
      <x:c r="E22" s="42"/>
      <x:c r="F22" s="41"/>
      <x:c r="G22" s="41"/>
      <x:c r="H22" s="43"/>
      <x:c r="I22" s="44"/>
      <x:c r="J22" s="44"/>
      <x:c r="K22" s="44"/>
      <x:c r="L22" s="45"/>
      <x:c r="M22" s="45"/>
      <x:c r="N22" s="45"/>
      <x:c r="O22" s="44"/>
      <x:c r="P22" s="44"/>
      <x:c r="Q22" s="44"/>
      <x:c r="R22" s="41"/>
      <x:c r="S22" s="41"/>
      <x:c r="T22" s="41"/>
      <x:c r="U22" s="45"/>
      <x:c r="V22" s="41"/>
      <x:c r="W22" s="41"/>
      <x:c r="X22" s="44" t="n">
        <x:f>((L22+M22+N22)/60)*O22</x:f>
        <x:v>0</x:v>
      </x:c>
      <x:c r="Y22" s="44" t="n">
        <x:f>I22+J22+K22+X22</x:f>
        <x:v>0</x:v>
      </x:c>
      <x:c r="Z22" s="44" t="n">
        <x:f>Y22+P22</x:f>
        <x:v>0</x:v>
      </x:c>
      <x:c r="AA22" s="41"/>
      <x:c r="AB22" s="42"/>
      <x:c r="AC22" s="41"/>
    </x:row>
    <x:row r="23">
      <x:c r="A23" s="41"/>
      <x:c r="B23" s="41"/>
      <x:c r="C23" s="41"/>
      <x:c r="D23" s="42"/>
      <x:c r="E23" s="42"/>
      <x:c r="F23" s="41"/>
      <x:c r="G23" s="41"/>
      <x:c r="H23" s="43"/>
      <x:c r="I23" s="44"/>
      <x:c r="J23" s="44"/>
      <x:c r="K23" s="44"/>
      <x:c r="L23" s="45"/>
      <x:c r="M23" s="45"/>
      <x:c r="N23" s="45"/>
      <x:c r="O23" s="44"/>
      <x:c r="P23" s="44"/>
      <x:c r="Q23" s="44"/>
      <x:c r="R23" s="41"/>
      <x:c r="S23" s="41"/>
      <x:c r="T23" s="41"/>
      <x:c r="U23" s="45"/>
      <x:c r="V23" s="41"/>
      <x:c r="W23" s="41"/>
      <x:c r="X23" s="44" t="n">
        <x:f>((L23+M23+N23)/60)*O23</x:f>
        <x:v>0</x:v>
      </x:c>
      <x:c r="Y23" s="44" t="n">
        <x:f>I23+J23+K23+X23</x:f>
        <x:v>0</x:v>
      </x:c>
      <x:c r="Z23" s="44" t="n">
        <x:f>Y23+P23</x:f>
        <x:v>0</x:v>
      </x:c>
      <x:c r="AA23" s="41"/>
      <x:c r="AB23" s="42"/>
      <x:c r="AC23" s="41"/>
    </x:row>
    <x:row r="24">
      <x:c r="A24" s="41"/>
      <x:c r="B24" s="41"/>
      <x:c r="C24" s="41"/>
      <x:c r="D24" s="42"/>
      <x:c r="E24" s="42"/>
      <x:c r="F24" s="41"/>
      <x:c r="G24" s="41"/>
      <x:c r="H24" s="43"/>
      <x:c r="I24" s="44"/>
      <x:c r="J24" s="44"/>
      <x:c r="K24" s="44"/>
      <x:c r="L24" s="45"/>
      <x:c r="M24" s="45"/>
      <x:c r="N24" s="45"/>
      <x:c r="O24" s="44"/>
      <x:c r="P24" s="44"/>
      <x:c r="Q24" s="44"/>
      <x:c r="R24" s="41"/>
      <x:c r="S24" s="41"/>
      <x:c r="T24" s="41"/>
      <x:c r="U24" s="45"/>
      <x:c r="V24" s="41"/>
      <x:c r="W24" s="41"/>
      <x:c r="X24" s="44" t="n">
        <x:f>((L24+M24+N24)/60)*O24</x:f>
        <x:v>0</x:v>
      </x:c>
      <x:c r="Y24" s="44" t="n">
        <x:f>I24+J24+K24+X24</x:f>
        <x:v>0</x:v>
      </x:c>
      <x:c r="Z24" s="44" t="n">
        <x:f>Y24+P24</x:f>
        <x:v>0</x:v>
      </x:c>
      <x:c r="AA24" s="41"/>
      <x:c r="AB24" s="42"/>
      <x:c r="AC24" s="41"/>
    </x:row>
    <x:row r="25">
      <x:c r="A25" s="41"/>
      <x:c r="B25" s="41"/>
      <x:c r="C25" s="41"/>
      <x:c r="D25" s="42"/>
      <x:c r="E25" s="42"/>
      <x:c r="F25" s="41"/>
      <x:c r="G25" s="41"/>
      <x:c r="H25" s="43"/>
      <x:c r="I25" s="44"/>
      <x:c r="J25" s="44"/>
      <x:c r="K25" s="44"/>
      <x:c r="L25" s="45"/>
      <x:c r="M25" s="45"/>
      <x:c r="N25" s="45"/>
      <x:c r="O25" s="44"/>
      <x:c r="P25" s="44"/>
      <x:c r="Q25" s="44"/>
      <x:c r="R25" s="41"/>
      <x:c r="S25" s="41"/>
      <x:c r="T25" s="41"/>
      <x:c r="U25" s="45"/>
      <x:c r="V25" s="41"/>
      <x:c r="W25" s="41"/>
      <x:c r="X25" s="44" t="n">
        <x:f>((L25+M25+N25)/60)*O25</x:f>
        <x:v>0</x:v>
      </x:c>
      <x:c r="Y25" s="44" t="n">
        <x:f>I25+J25+K25+X25</x:f>
        <x:v>0</x:v>
      </x:c>
      <x:c r="Z25" s="44" t="n">
        <x:f>Y25+P25</x:f>
        <x:v>0</x:v>
      </x:c>
      <x:c r="AA25" s="41"/>
      <x:c r="AB25" s="42"/>
      <x:c r="AC25" s="41"/>
    </x:row>
    <x:row r="26">
      <x:c r="A26" s="41"/>
      <x:c r="B26" s="41"/>
      <x:c r="C26" s="41"/>
      <x:c r="D26" s="42"/>
      <x:c r="E26" s="42"/>
      <x:c r="F26" s="41"/>
      <x:c r="G26" s="41"/>
      <x:c r="H26" s="43"/>
      <x:c r="I26" s="44"/>
      <x:c r="J26" s="44"/>
      <x:c r="K26" s="44"/>
      <x:c r="L26" s="45"/>
      <x:c r="M26" s="45"/>
      <x:c r="N26" s="45"/>
      <x:c r="O26" s="44"/>
      <x:c r="P26" s="44"/>
      <x:c r="Q26" s="44"/>
      <x:c r="R26" s="41"/>
      <x:c r="S26" s="41"/>
      <x:c r="T26" s="41"/>
      <x:c r="U26" s="45"/>
      <x:c r="V26" s="41"/>
      <x:c r="W26" s="41"/>
      <x:c r="X26" s="44" t="n">
        <x:f>((L26+M26+N26)/60)*O26</x:f>
        <x:v>0</x:v>
      </x:c>
      <x:c r="Y26" s="44" t="n">
        <x:f>I26+J26+K26+X26</x:f>
        <x:v>0</x:v>
      </x:c>
      <x:c r="Z26" s="44" t="n">
        <x:f>Y26+P26</x:f>
        <x:v>0</x:v>
      </x:c>
      <x:c r="AA26" s="41"/>
      <x:c r="AB26" s="42"/>
      <x:c r="AC26" s="41"/>
    </x:row>
    <x:row r="27">
      <x:c r="A27" s="41"/>
      <x:c r="B27" s="41"/>
      <x:c r="C27" s="41"/>
      <x:c r="D27" s="42"/>
      <x:c r="E27" s="42"/>
      <x:c r="F27" s="41"/>
      <x:c r="G27" s="41"/>
      <x:c r="H27" s="43"/>
      <x:c r="I27" s="44"/>
      <x:c r="J27" s="44"/>
      <x:c r="K27" s="44"/>
      <x:c r="L27" s="45"/>
      <x:c r="M27" s="45"/>
      <x:c r="N27" s="45"/>
      <x:c r="O27" s="44"/>
      <x:c r="P27" s="44"/>
      <x:c r="Q27" s="44"/>
      <x:c r="R27" s="41"/>
      <x:c r="S27" s="41"/>
      <x:c r="T27" s="41"/>
      <x:c r="U27" s="45"/>
      <x:c r="V27" s="41"/>
      <x:c r="W27" s="41"/>
      <x:c r="X27" s="44" t="n">
        <x:f>((L27+M27+N27)/60)*O27</x:f>
        <x:v>0</x:v>
      </x:c>
      <x:c r="Y27" s="44" t="n">
        <x:f>I27+J27+K27+X27</x:f>
        <x:v>0</x:v>
      </x:c>
      <x:c r="Z27" s="44" t="n">
        <x:f>Y27+P27</x:f>
        <x:v>0</x:v>
      </x:c>
      <x:c r="AA27" s="41"/>
      <x:c r="AB27" s="42"/>
      <x:c r="AC27" s="41"/>
    </x:row>
    <x:row r="28">
      <x:c r="A28" s="41"/>
      <x:c r="B28" s="41"/>
      <x:c r="C28" s="41"/>
      <x:c r="D28" s="42"/>
      <x:c r="E28" s="42"/>
      <x:c r="F28" s="41"/>
      <x:c r="G28" s="41"/>
      <x:c r="H28" s="43"/>
      <x:c r="I28" s="44"/>
      <x:c r="J28" s="44"/>
      <x:c r="K28" s="44"/>
      <x:c r="L28" s="45"/>
      <x:c r="M28" s="45"/>
      <x:c r="N28" s="45"/>
      <x:c r="O28" s="44"/>
      <x:c r="P28" s="44"/>
      <x:c r="Q28" s="44"/>
      <x:c r="R28" s="41"/>
      <x:c r="S28" s="41"/>
      <x:c r="T28" s="41"/>
      <x:c r="U28" s="45"/>
      <x:c r="V28" s="41"/>
      <x:c r="W28" s="41"/>
      <x:c r="X28" s="44" t="n">
        <x:f>((L28+M28+N28)/60)*O28</x:f>
        <x:v>0</x:v>
      </x:c>
      <x:c r="Y28" s="44" t="n">
        <x:f>I28+J28+K28+X28</x:f>
        <x:v>0</x:v>
      </x:c>
      <x:c r="Z28" s="44" t="n">
        <x:f>Y28+P28</x:f>
        <x:v>0</x:v>
      </x:c>
      <x:c r="AA28" s="41"/>
      <x:c r="AB28" s="42"/>
      <x:c r="AC28" s="41"/>
    </x:row>
    <x:row r="29">
      <x:c r="A29" s="41"/>
      <x:c r="B29" s="41"/>
      <x:c r="C29" s="41"/>
      <x:c r="D29" s="42"/>
      <x:c r="E29" s="42"/>
      <x:c r="F29" s="41"/>
      <x:c r="G29" s="41"/>
      <x:c r="H29" s="43"/>
      <x:c r="I29" s="44"/>
      <x:c r="J29" s="44"/>
      <x:c r="K29" s="44"/>
      <x:c r="L29" s="45"/>
      <x:c r="M29" s="45"/>
      <x:c r="N29" s="45"/>
      <x:c r="O29" s="44"/>
      <x:c r="P29" s="44"/>
      <x:c r="Q29" s="44"/>
      <x:c r="R29" s="41"/>
      <x:c r="S29" s="41"/>
      <x:c r="T29" s="41"/>
      <x:c r="U29" s="45"/>
      <x:c r="V29" s="41"/>
      <x:c r="W29" s="41"/>
      <x:c r="X29" s="44" t="n">
        <x:f>((L29+M29+N29)/60)*O29</x:f>
        <x:v>0</x:v>
      </x:c>
      <x:c r="Y29" s="44" t="n">
        <x:f>I29+J29+K29+X29</x:f>
        <x:v>0</x:v>
      </x:c>
      <x:c r="Z29" s="44" t="n">
        <x:f>Y29+P29</x:f>
        <x:v>0</x:v>
      </x:c>
      <x:c r="AA29" s="41"/>
      <x:c r="AB29" s="42"/>
      <x:c r="AC29" s="41"/>
    </x:row>
    <x:row r="30">
      <x:c r="A30" s="41"/>
      <x:c r="B30" s="41"/>
      <x:c r="C30" s="41"/>
      <x:c r="D30" s="42"/>
      <x:c r="E30" s="42"/>
      <x:c r="F30" s="41"/>
      <x:c r="G30" s="41"/>
      <x:c r="H30" s="43"/>
      <x:c r="I30" s="44"/>
      <x:c r="J30" s="44"/>
      <x:c r="K30" s="44"/>
      <x:c r="L30" s="45"/>
      <x:c r="M30" s="45"/>
      <x:c r="N30" s="45"/>
      <x:c r="O30" s="44"/>
      <x:c r="P30" s="44"/>
      <x:c r="Q30" s="44"/>
      <x:c r="R30" s="41"/>
      <x:c r="S30" s="41"/>
      <x:c r="T30" s="41"/>
      <x:c r="U30" s="45"/>
      <x:c r="V30" s="41"/>
      <x:c r="W30" s="41"/>
      <x:c r="X30" s="44" t="n">
        <x:f>((L30+M30+N30)/60)*O30</x:f>
        <x:v>0</x:v>
      </x:c>
      <x:c r="Y30" s="44" t="n">
        <x:f>I30+J30+K30+X30</x:f>
        <x:v>0</x:v>
      </x:c>
      <x:c r="Z30" s="44" t="n">
        <x:f>Y30+P30</x:f>
        <x:v>0</x:v>
      </x:c>
      <x:c r="AA30" s="41"/>
      <x:c r="AB30" s="42"/>
      <x:c r="AC30" s="41"/>
    </x:row>
    <x:row r="31">
      <x:c r="A31" s="41"/>
      <x:c r="B31" s="41"/>
      <x:c r="C31" s="41"/>
      <x:c r="D31" s="42"/>
      <x:c r="E31" s="42"/>
      <x:c r="F31" s="41"/>
      <x:c r="G31" s="41"/>
      <x:c r="H31" s="43"/>
      <x:c r="I31" s="44"/>
      <x:c r="J31" s="44"/>
      <x:c r="K31" s="44"/>
      <x:c r="L31" s="45"/>
      <x:c r="M31" s="45"/>
      <x:c r="N31" s="45"/>
      <x:c r="O31" s="44"/>
      <x:c r="P31" s="44"/>
      <x:c r="Q31" s="44"/>
      <x:c r="R31" s="41"/>
      <x:c r="S31" s="41"/>
      <x:c r="T31" s="41"/>
      <x:c r="U31" s="45"/>
      <x:c r="V31" s="41"/>
      <x:c r="W31" s="41"/>
      <x:c r="X31" s="44" t="n">
        <x:f>((L31+M31+N31)/60)*O31</x:f>
        <x:v>0</x:v>
      </x:c>
      <x:c r="Y31" s="44" t="n">
        <x:f>I31+J31+K31+X31</x:f>
        <x:v>0</x:v>
      </x:c>
      <x:c r="Z31" s="44" t="n">
        <x:f>Y31+P31</x:f>
        <x:v>0</x:v>
      </x:c>
      <x:c r="AA31" s="41"/>
      <x:c r="AB31" s="42"/>
      <x:c r="AC31" s="41"/>
    </x:row>
    <x:row r="32">
      <x:c r="A32" s="41"/>
      <x:c r="B32" s="41"/>
      <x:c r="C32" s="41"/>
      <x:c r="D32" s="42"/>
      <x:c r="E32" s="42"/>
      <x:c r="F32" s="41"/>
      <x:c r="G32" s="41"/>
      <x:c r="H32" s="43"/>
      <x:c r="I32" s="44"/>
      <x:c r="J32" s="44"/>
      <x:c r="K32" s="44"/>
      <x:c r="L32" s="45"/>
      <x:c r="M32" s="45"/>
      <x:c r="N32" s="45"/>
      <x:c r="O32" s="44"/>
      <x:c r="P32" s="44"/>
      <x:c r="Q32" s="44"/>
      <x:c r="R32" s="41"/>
      <x:c r="S32" s="41"/>
      <x:c r="T32" s="41"/>
      <x:c r="U32" s="45"/>
      <x:c r="V32" s="41"/>
      <x:c r="W32" s="41"/>
      <x:c r="X32" s="44" t="n">
        <x:f>((L32+M32+N32)/60)*O32</x:f>
        <x:v>0</x:v>
      </x:c>
      <x:c r="Y32" s="44" t="n">
        <x:f>I32+J32+K32+X32</x:f>
        <x:v>0</x:v>
      </x:c>
      <x:c r="Z32" s="44" t="n">
        <x:f>Y32+P32</x:f>
        <x:v>0</x:v>
      </x:c>
      <x:c r="AA32" s="41"/>
      <x:c r="AB32" s="42"/>
      <x:c r="AC32" s="41"/>
    </x:row>
    <x:row r="33">
      <x:c r="A33" s="41"/>
      <x:c r="B33" s="41"/>
      <x:c r="C33" s="41"/>
      <x:c r="D33" s="42"/>
      <x:c r="E33" s="42"/>
      <x:c r="F33" s="41"/>
      <x:c r="G33" s="41"/>
      <x:c r="H33" s="43"/>
      <x:c r="I33" s="44"/>
      <x:c r="J33" s="44"/>
      <x:c r="K33" s="44"/>
      <x:c r="L33" s="45"/>
      <x:c r="M33" s="45"/>
      <x:c r="N33" s="45"/>
      <x:c r="O33" s="44"/>
      <x:c r="P33" s="44"/>
      <x:c r="Q33" s="44"/>
      <x:c r="R33" s="41"/>
      <x:c r="S33" s="41"/>
      <x:c r="T33" s="41"/>
      <x:c r="U33" s="45"/>
      <x:c r="V33" s="41"/>
      <x:c r="W33" s="41"/>
      <x:c r="X33" s="44" t="n">
        <x:f>((L33+M33+N33)/60)*O33</x:f>
        <x:v>0</x:v>
      </x:c>
      <x:c r="Y33" s="44" t="n">
        <x:f>I33+J33+K33+X33</x:f>
        <x:v>0</x:v>
      </x:c>
      <x:c r="Z33" s="44" t="n">
        <x:f>Y33+P33</x:f>
        <x:v>0</x:v>
      </x:c>
      <x:c r="AA33" s="41"/>
      <x:c r="AB33" s="42"/>
      <x:c r="AC33" s="41"/>
    </x:row>
    <x:row r="34">
      <x:c r="A34" s="41"/>
      <x:c r="B34" s="41"/>
      <x:c r="C34" s="41"/>
      <x:c r="D34" s="42"/>
      <x:c r="E34" s="42"/>
      <x:c r="F34" s="41"/>
      <x:c r="G34" s="41"/>
      <x:c r="H34" s="43"/>
      <x:c r="I34" s="44"/>
      <x:c r="J34" s="44"/>
      <x:c r="K34" s="44"/>
      <x:c r="L34" s="45"/>
      <x:c r="M34" s="45"/>
      <x:c r="N34" s="45"/>
      <x:c r="O34" s="44"/>
      <x:c r="P34" s="44"/>
      <x:c r="Q34" s="44"/>
      <x:c r="R34" s="41"/>
      <x:c r="S34" s="41"/>
      <x:c r="T34" s="41"/>
      <x:c r="U34" s="45"/>
      <x:c r="V34" s="41"/>
      <x:c r="W34" s="41"/>
      <x:c r="X34" s="44" t="n">
        <x:f>((L34+M34+N34)/60)*O34</x:f>
        <x:v>0</x:v>
      </x:c>
      <x:c r="Y34" s="44" t="n">
        <x:f>I34+J34+K34+X34</x:f>
        <x:v>0</x:v>
      </x:c>
      <x:c r="Z34" s="44" t="n">
        <x:f>Y34+P34</x:f>
        <x:v>0</x:v>
      </x:c>
      <x:c r="AA34" s="41"/>
      <x:c r="AB34" s="42"/>
      <x:c r="AC34" s="41"/>
    </x:row>
    <x:row r="35">
      <x:c r="A35" s="41"/>
      <x:c r="B35" s="41"/>
      <x:c r="C35" s="41"/>
      <x:c r="D35" s="42"/>
      <x:c r="E35" s="42"/>
      <x:c r="F35" s="41"/>
      <x:c r="G35" s="41"/>
      <x:c r="H35" s="43"/>
      <x:c r="I35" s="44"/>
      <x:c r="J35" s="44"/>
      <x:c r="K35" s="44"/>
      <x:c r="L35" s="45"/>
      <x:c r="M35" s="45"/>
      <x:c r="N35" s="45"/>
      <x:c r="O35" s="44"/>
      <x:c r="P35" s="44"/>
      <x:c r="Q35" s="44"/>
      <x:c r="R35" s="41"/>
      <x:c r="S35" s="41"/>
      <x:c r="T35" s="41"/>
      <x:c r="U35" s="45"/>
      <x:c r="V35" s="41"/>
      <x:c r="W35" s="41"/>
      <x:c r="X35" s="44" t="n">
        <x:f>((L35+M35+N35)/60)*O35</x:f>
        <x:v>0</x:v>
      </x:c>
      <x:c r="Y35" s="44" t="n">
        <x:f>I35+J35+K35+X35</x:f>
        <x:v>0</x:v>
      </x:c>
      <x:c r="Z35" s="44" t="n">
        <x:f>Y35+P35</x:f>
        <x:v>0</x:v>
      </x:c>
      <x:c r="AA35" s="41"/>
      <x:c r="AB35" s="42"/>
      <x:c r="AC35" s="41"/>
    </x:row>
    <x:row r="36">
      <x:c r="A36" s="41"/>
      <x:c r="B36" s="41"/>
      <x:c r="C36" s="41"/>
      <x:c r="D36" s="42"/>
      <x:c r="E36" s="42"/>
      <x:c r="F36" s="41"/>
      <x:c r="G36" s="41"/>
      <x:c r="H36" s="43"/>
      <x:c r="I36" s="44"/>
      <x:c r="J36" s="44"/>
      <x:c r="K36" s="44"/>
      <x:c r="L36" s="45"/>
      <x:c r="M36" s="45"/>
      <x:c r="N36" s="45"/>
      <x:c r="O36" s="44"/>
      <x:c r="P36" s="44"/>
      <x:c r="Q36" s="44"/>
      <x:c r="R36" s="41"/>
      <x:c r="S36" s="41"/>
      <x:c r="T36" s="41"/>
      <x:c r="U36" s="45"/>
      <x:c r="V36" s="41"/>
      <x:c r="W36" s="41"/>
      <x:c r="X36" s="44" t="n">
        <x:f>((L36+M36+N36)/60)*O36</x:f>
        <x:v>0</x:v>
      </x:c>
      <x:c r="Y36" s="44" t="n">
        <x:f>I36+J36+K36+X36</x:f>
        <x:v>0</x:v>
      </x:c>
      <x:c r="Z36" s="44" t="n">
        <x:f>Y36+P36</x:f>
        <x:v>0</x:v>
      </x:c>
      <x:c r="AA36" s="41"/>
      <x:c r="AB36" s="42"/>
      <x:c r="AC36" s="41"/>
    </x:row>
    <x:row r="37">
      <x:c r="A37" s="41"/>
      <x:c r="B37" s="41"/>
      <x:c r="C37" s="41"/>
      <x:c r="D37" s="42"/>
      <x:c r="E37" s="42"/>
      <x:c r="F37" s="41"/>
      <x:c r="G37" s="41"/>
      <x:c r="H37" s="43"/>
      <x:c r="I37" s="44"/>
      <x:c r="J37" s="44"/>
      <x:c r="K37" s="44"/>
      <x:c r="L37" s="45"/>
      <x:c r="M37" s="45"/>
      <x:c r="N37" s="45"/>
      <x:c r="O37" s="44"/>
      <x:c r="P37" s="44"/>
      <x:c r="Q37" s="44"/>
      <x:c r="R37" s="41"/>
      <x:c r="S37" s="41"/>
      <x:c r="T37" s="41"/>
      <x:c r="U37" s="45"/>
      <x:c r="V37" s="41"/>
      <x:c r="W37" s="41"/>
      <x:c r="X37" s="44" t="n">
        <x:f>((L37+M37+N37)/60)*O37</x:f>
        <x:v>0</x:v>
      </x:c>
      <x:c r="Y37" s="44" t="n">
        <x:f>I37+J37+K37+X37</x:f>
        <x:v>0</x:v>
      </x:c>
      <x:c r="Z37" s="44" t="n">
        <x:f>Y37+P37</x:f>
        <x:v>0</x:v>
      </x:c>
      <x:c r="AA37" s="41"/>
      <x:c r="AB37" s="42"/>
      <x:c r="AC37" s="41"/>
    </x:row>
    <x:row r="38">
      <x:c r="A38" s="41"/>
      <x:c r="B38" s="41"/>
      <x:c r="C38" s="41"/>
      <x:c r="D38" s="42"/>
      <x:c r="E38" s="42"/>
      <x:c r="F38" s="41"/>
      <x:c r="G38" s="41"/>
      <x:c r="H38" s="43"/>
      <x:c r="I38" s="44"/>
      <x:c r="J38" s="44"/>
      <x:c r="K38" s="44"/>
      <x:c r="L38" s="45"/>
      <x:c r="M38" s="45"/>
      <x:c r="N38" s="45"/>
      <x:c r="O38" s="44"/>
      <x:c r="P38" s="44"/>
      <x:c r="Q38" s="44"/>
      <x:c r="R38" s="41"/>
      <x:c r="S38" s="41"/>
      <x:c r="T38" s="41"/>
      <x:c r="U38" s="45"/>
      <x:c r="V38" s="41"/>
      <x:c r="W38" s="41"/>
      <x:c r="X38" s="44" t="n">
        <x:f>((L38+M38+N38)/60)*O38</x:f>
        <x:v>0</x:v>
      </x:c>
      <x:c r="Y38" s="44" t="n">
        <x:f>I38+J38+K38+X38</x:f>
        <x:v>0</x:v>
      </x:c>
      <x:c r="Z38" s="44" t="n">
        <x:f>Y38+P38</x:f>
        <x:v>0</x:v>
      </x:c>
      <x:c r="AA38" s="41"/>
      <x:c r="AB38" s="42"/>
      <x:c r="AC38" s="41"/>
    </x:row>
    <x:row r="39">
      <x:c r="A39" s="41"/>
      <x:c r="B39" s="41"/>
      <x:c r="C39" s="41"/>
      <x:c r="D39" s="42"/>
      <x:c r="E39" s="42"/>
      <x:c r="F39" s="41"/>
      <x:c r="G39" s="41"/>
      <x:c r="H39" s="43"/>
      <x:c r="I39" s="44"/>
      <x:c r="J39" s="44"/>
      <x:c r="K39" s="44"/>
      <x:c r="L39" s="45"/>
      <x:c r="M39" s="45"/>
      <x:c r="N39" s="45"/>
      <x:c r="O39" s="44"/>
      <x:c r="P39" s="44"/>
      <x:c r="Q39" s="44"/>
      <x:c r="R39" s="41"/>
      <x:c r="S39" s="41"/>
      <x:c r="T39" s="41"/>
      <x:c r="U39" s="45"/>
      <x:c r="V39" s="41"/>
      <x:c r="W39" s="41"/>
      <x:c r="X39" s="44" t="n">
        <x:f>((L39+M39+N39)/60)*O39</x:f>
        <x:v>0</x:v>
      </x:c>
      <x:c r="Y39" s="44" t="n">
        <x:f>I39+J39+K39+X39</x:f>
        <x:v>0</x:v>
      </x:c>
      <x:c r="Z39" s="44" t="n">
        <x:f>Y39+P39</x:f>
        <x:v>0</x:v>
      </x:c>
      <x:c r="AA39" s="41"/>
      <x:c r="AB39" s="42"/>
      <x:c r="AC39" s="41"/>
    </x:row>
    <x:row r="40">
      <x:c r="A40" s="41"/>
      <x:c r="B40" s="41"/>
      <x:c r="C40" s="41"/>
      <x:c r="D40" s="42"/>
      <x:c r="E40" s="42"/>
      <x:c r="F40" s="41"/>
      <x:c r="G40" s="41"/>
      <x:c r="H40" s="43"/>
      <x:c r="I40" s="44"/>
      <x:c r="J40" s="44"/>
      <x:c r="K40" s="44"/>
      <x:c r="L40" s="45"/>
      <x:c r="M40" s="45"/>
      <x:c r="N40" s="45"/>
      <x:c r="O40" s="44"/>
      <x:c r="P40" s="44"/>
      <x:c r="Q40" s="44"/>
      <x:c r="R40" s="41"/>
      <x:c r="S40" s="41"/>
      <x:c r="T40" s="41"/>
      <x:c r="U40" s="45"/>
      <x:c r="V40" s="41"/>
      <x:c r="W40" s="41"/>
      <x:c r="X40" s="44" t="n">
        <x:f>((L40+M40+N40)/60)*O40</x:f>
        <x:v>0</x:v>
      </x:c>
      <x:c r="Y40" s="44" t="n">
        <x:f>I40+J40+K40+X40</x:f>
        <x:v>0</x:v>
      </x:c>
      <x:c r="Z40" s="44" t="n">
        <x:f>Y40+P40</x:f>
        <x:v>0</x:v>
      </x:c>
      <x:c r="AA40" s="41"/>
      <x:c r="AB40" s="42"/>
      <x:c r="AC40" s="41"/>
    </x:row>
    <x:row r="41">
      <x:c r="A41" s="41"/>
      <x:c r="B41" s="41"/>
      <x:c r="C41" s="41"/>
      <x:c r="D41" s="42"/>
      <x:c r="E41" s="42"/>
      <x:c r="F41" s="41"/>
      <x:c r="G41" s="41"/>
      <x:c r="H41" s="43"/>
      <x:c r="I41" s="44"/>
      <x:c r="J41" s="44"/>
      <x:c r="K41" s="44"/>
      <x:c r="L41" s="45"/>
      <x:c r="M41" s="45"/>
      <x:c r="N41" s="45"/>
      <x:c r="O41" s="44"/>
      <x:c r="P41" s="44"/>
      <x:c r="Q41" s="44"/>
      <x:c r="R41" s="41"/>
      <x:c r="S41" s="41"/>
      <x:c r="T41" s="41"/>
      <x:c r="U41" s="45"/>
      <x:c r="V41" s="41"/>
      <x:c r="W41" s="41"/>
      <x:c r="X41" s="44" t="n">
        <x:f>((L41+M41+N41)/60)*O41</x:f>
        <x:v>0</x:v>
      </x:c>
      <x:c r="Y41" s="44" t="n">
        <x:f>I41+J41+K41+X41</x:f>
        <x:v>0</x:v>
      </x:c>
      <x:c r="Z41" s="44" t="n">
        <x:f>Y41+P41</x:f>
        <x:v>0</x:v>
      </x:c>
      <x:c r="AA41" s="41"/>
      <x:c r="AB41" s="42"/>
      <x:c r="AC41" s="41"/>
    </x:row>
    <x:row r="42">
      <x:c r="A42" s="41"/>
      <x:c r="B42" s="41"/>
      <x:c r="C42" s="41"/>
      <x:c r="D42" s="42"/>
      <x:c r="E42" s="42"/>
      <x:c r="F42" s="41"/>
      <x:c r="G42" s="41"/>
      <x:c r="H42" s="43"/>
      <x:c r="I42" s="44"/>
      <x:c r="J42" s="44"/>
      <x:c r="K42" s="44"/>
      <x:c r="L42" s="45"/>
      <x:c r="M42" s="45"/>
      <x:c r="N42" s="45"/>
      <x:c r="O42" s="44"/>
      <x:c r="P42" s="44"/>
      <x:c r="Q42" s="44"/>
      <x:c r="R42" s="41"/>
      <x:c r="S42" s="41"/>
      <x:c r="T42" s="41"/>
      <x:c r="U42" s="45"/>
      <x:c r="V42" s="41"/>
      <x:c r="W42" s="41"/>
      <x:c r="X42" s="44" t="n">
        <x:f>((L42+M42+N42)/60)*O42</x:f>
        <x:v>0</x:v>
      </x:c>
      <x:c r="Y42" s="44" t="n">
        <x:f>I42+J42+K42+X42</x:f>
        <x:v>0</x:v>
      </x:c>
      <x:c r="Z42" s="44" t="n">
        <x:f>Y42+P42</x:f>
        <x:v>0</x:v>
      </x:c>
      <x:c r="AA42" s="41"/>
      <x:c r="AB42" s="42"/>
      <x:c r="AC42" s="41"/>
    </x:row>
    <x:row r="43">
      <x:c r="A43" s="41"/>
      <x:c r="B43" s="41"/>
      <x:c r="C43" s="41"/>
      <x:c r="D43" s="42"/>
      <x:c r="E43" s="42"/>
      <x:c r="F43" s="41"/>
      <x:c r="G43" s="41"/>
      <x:c r="H43" s="43"/>
      <x:c r="I43" s="44"/>
      <x:c r="J43" s="44"/>
      <x:c r="K43" s="44"/>
      <x:c r="L43" s="45"/>
      <x:c r="M43" s="45"/>
      <x:c r="N43" s="45"/>
      <x:c r="O43" s="44"/>
      <x:c r="P43" s="44"/>
      <x:c r="Q43" s="44"/>
      <x:c r="R43" s="41"/>
      <x:c r="S43" s="41"/>
      <x:c r="T43" s="41"/>
      <x:c r="U43" s="45"/>
      <x:c r="V43" s="41"/>
      <x:c r="W43" s="41"/>
      <x:c r="X43" s="44" t="n">
        <x:f>((L43+M43+N43)/60)*O43</x:f>
        <x:v>0</x:v>
      </x:c>
      <x:c r="Y43" s="44" t="n">
        <x:f>I43+J43+K43+X43</x:f>
        <x:v>0</x:v>
      </x:c>
      <x:c r="Z43" s="44" t="n">
        <x:f>Y43+P43</x:f>
        <x:v>0</x:v>
      </x:c>
      <x:c r="AA43" s="41"/>
      <x:c r="AB43" s="42"/>
      <x:c r="AC43" s="41"/>
    </x:row>
    <x:row r="44">
      <x:c r="A44" s="41"/>
      <x:c r="B44" s="41"/>
      <x:c r="C44" s="41"/>
      <x:c r="D44" s="42"/>
      <x:c r="E44" s="42"/>
      <x:c r="F44" s="41"/>
      <x:c r="G44" s="41"/>
      <x:c r="H44" s="43"/>
      <x:c r="I44" s="44"/>
      <x:c r="J44" s="44"/>
      <x:c r="K44" s="44"/>
      <x:c r="L44" s="45"/>
      <x:c r="M44" s="45"/>
      <x:c r="N44" s="45"/>
      <x:c r="O44" s="44"/>
      <x:c r="P44" s="44"/>
      <x:c r="Q44" s="44"/>
      <x:c r="R44" s="41"/>
      <x:c r="S44" s="41"/>
      <x:c r="T44" s="41"/>
      <x:c r="U44" s="45"/>
      <x:c r="V44" s="41"/>
      <x:c r="W44" s="41"/>
      <x:c r="X44" s="44" t="n">
        <x:f>((L44+M44+N44)/60)*O44</x:f>
        <x:v>0</x:v>
      </x:c>
      <x:c r="Y44" s="44" t="n">
        <x:f>I44+J44+K44+X44</x:f>
        <x:v>0</x:v>
      </x:c>
      <x:c r="Z44" s="44" t="n">
        <x:f>Y44+P44</x:f>
        <x:v>0</x:v>
      </x:c>
      <x:c r="AA44" s="41"/>
      <x:c r="AB44" s="42"/>
      <x:c r="AC44" s="41"/>
    </x:row>
    <x:row r="45">
      <x:c r="A45" s="41"/>
      <x:c r="B45" s="41"/>
      <x:c r="C45" s="41"/>
      <x:c r="D45" s="42"/>
      <x:c r="E45" s="42"/>
      <x:c r="F45" s="41"/>
      <x:c r="G45" s="41"/>
      <x:c r="H45" s="43"/>
      <x:c r="I45" s="44"/>
      <x:c r="J45" s="44"/>
      <x:c r="K45" s="44"/>
      <x:c r="L45" s="45"/>
      <x:c r="M45" s="45"/>
      <x:c r="N45" s="45"/>
      <x:c r="O45" s="44"/>
      <x:c r="P45" s="44"/>
      <x:c r="Q45" s="44"/>
      <x:c r="R45" s="41"/>
      <x:c r="S45" s="41"/>
      <x:c r="T45" s="41"/>
      <x:c r="U45" s="45"/>
      <x:c r="V45" s="41"/>
      <x:c r="W45" s="41"/>
      <x:c r="X45" s="44" t="n">
        <x:f>((L45+M45+N45)/60)*O45</x:f>
        <x:v>0</x:v>
      </x:c>
      <x:c r="Y45" s="44" t="n">
        <x:f>I45+J45+K45+X45</x:f>
        <x:v>0</x:v>
      </x:c>
      <x:c r="Z45" s="44" t="n">
        <x:f>Y45+P45</x:f>
        <x:v>0</x:v>
      </x:c>
      <x:c r="AA45" s="41"/>
      <x:c r="AB45" s="42"/>
      <x:c r="AC45" s="41"/>
    </x:row>
    <x:row r="46">
      <x:c r="A46" s="41"/>
      <x:c r="B46" s="41"/>
      <x:c r="C46" s="41"/>
      <x:c r="D46" s="42"/>
      <x:c r="E46" s="42"/>
      <x:c r="F46" s="41"/>
      <x:c r="G46" s="41"/>
      <x:c r="H46" s="43"/>
      <x:c r="I46" s="44"/>
      <x:c r="J46" s="44"/>
      <x:c r="K46" s="44"/>
      <x:c r="L46" s="45"/>
      <x:c r="M46" s="45"/>
      <x:c r="N46" s="45"/>
      <x:c r="O46" s="44"/>
      <x:c r="P46" s="44"/>
      <x:c r="Q46" s="44"/>
      <x:c r="R46" s="41"/>
      <x:c r="S46" s="41"/>
      <x:c r="T46" s="41"/>
      <x:c r="U46" s="45"/>
      <x:c r="V46" s="41"/>
      <x:c r="W46" s="41"/>
      <x:c r="X46" s="44" t="n">
        <x:f>((L46+M46+N46)/60)*O46</x:f>
        <x:v>0</x:v>
      </x:c>
      <x:c r="Y46" s="44" t="n">
        <x:f>I46+J46+K46+X46</x:f>
        <x:v>0</x:v>
      </x:c>
      <x:c r="Z46" s="44" t="n">
        <x:f>Y46+P46</x:f>
        <x:v>0</x:v>
      </x:c>
      <x:c r="AA46" s="41"/>
      <x:c r="AB46" s="42"/>
      <x:c r="AC46" s="41"/>
    </x:row>
    <x:row r="47">
      <x:c r="A47" s="41"/>
      <x:c r="B47" s="41"/>
      <x:c r="C47" s="41"/>
      <x:c r="D47" s="42"/>
      <x:c r="E47" s="42"/>
      <x:c r="F47" s="41"/>
      <x:c r="G47" s="41"/>
      <x:c r="H47" s="43"/>
      <x:c r="I47" s="44"/>
      <x:c r="J47" s="44"/>
      <x:c r="K47" s="44"/>
      <x:c r="L47" s="45"/>
      <x:c r="M47" s="45"/>
      <x:c r="N47" s="45"/>
      <x:c r="O47" s="44"/>
      <x:c r="P47" s="44"/>
      <x:c r="Q47" s="44"/>
      <x:c r="R47" s="41"/>
      <x:c r="S47" s="41"/>
      <x:c r="T47" s="41"/>
      <x:c r="U47" s="45"/>
      <x:c r="V47" s="41"/>
      <x:c r="W47" s="41"/>
      <x:c r="X47" s="44" t="n">
        <x:f>((L47+M47+N47)/60)*O47</x:f>
        <x:v>0</x:v>
      </x:c>
      <x:c r="Y47" s="44" t="n">
        <x:f>I47+J47+K47+X47</x:f>
        <x:v>0</x:v>
      </x:c>
      <x:c r="Z47" s="44" t="n">
        <x:f>Y47+P47</x:f>
        <x:v>0</x:v>
      </x:c>
      <x:c r="AA47" s="41"/>
      <x:c r="AB47" s="42"/>
      <x:c r="AC47" s="41"/>
    </x:row>
    <x:row r="48">
      <x:c r="A48" s="41"/>
      <x:c r="B48" s="41"/>
      <x:c r="C48" s="41"/>
      <x:c r="D48" s="42"/>
      <x:c r="E48" s="42"/>
      <x:c r="F48" s="41"/>
      <x:c r="G48" s="41"/>
      <x:c r="H48" s="43"/>
      <x:c r="I48" s="44"/>
      <x:c r="J48" s="44"/>
      <x:c r="K48" s="44"/>
      <x:c r="L48" s="45"/>
      <x:c r="M48" s="45"/>
      <x:c r="N48" s="45"/>
      <x:c r="O48" s="44"/>
      <x:c r="P48" s="44"/>
      <x:c r="Q48" s="44"/>
      <x:c r="R48" s="41"/>
      <x:c r="S48" s="41"/>
      <x:c r="T48" s="41"/>
      <x:c r="U48" s="45"/>
      <x:c r="V48" s="41"/>
      <x:c r="W48" s="41"/>
      <x:c r="X48" s="44" t="n">
        <x:f>((L48+M48+N48)/60)*O48</x:f>
        <x:v>0</x:v>
      </x:c>
      <x:c r="Y48" s="44" t="n">
        <x:f>I48+J48+K48+X48</x:f>
        <x:v>0</x:v>
      </x:c>
      <x:c r="Z48" s="44" t="n">
        <x:f>Y48+P48</x:f>
        <x:v>0</x:v>
      </x:c>
      <x:c r="AA48" s="41"/>
      <x:c r="AB48" s="42"/>
      <x:c r="AC48" s="41"/>
    </x:row>
    <x:row r="49">
      <x:c r="A49" s="41"/>
      <x:c r="B49" s="41"/>
      <x:c r="C49" s="41"/>
      <x:c r="D49" s="42"/>
      <x:c r="E49" s="42"/>
      <x:c r="F49" s="41"/>
      <x:c r="G49" s="41"/>
      <x:c r="H49" s="43"/>
      <x:c r="I49" s="44"/>
      <x:c r="J49" s="44"/>
      <x:c r="K49" s="44"/>
      <x:c r="L49" s="45"/>
      <x:c r="M49" s="45"/>
      <x:c r="N49" s="45"/>
      <x:c r="O49" s="44"/>
      <x:c r="P49" s="44"/>
      <x:c r="Q49" s="44"/>
      <x:c r="R49" s="41"/>
      <x:c r="S49" s="41"/>
      <x:c r="T49" s="41"/>
      <x:c r="U49" s="45"/>
      <x:c r="V49" s="41"/>
      <x:c r="W49" s="41"/>
      <x:c r="X49" s="44" t="n">
        <x:f>((L49+M49+N49)/60)*O49</x:f>
        <x:v>0</x:v>
      </x:c>
      <x:c r="Y49" s="44" t="n">
        <x:f>I49+J49+K49+X49</x:f>
        <x:v>0</x:v>
      </x:c>
      <x:c r="Z49" s="44" t="n">
        <x:f>Y49+P49</x:f>
        <x:v>0</x:v>
      </x:c>
      <x:c r="AA49" s="41"/>
      <x:c r="AB49" s="42"/>
      <x:c r="AC49" s="41"/>
    </x:row>
    <x:row r="50">
      <x:c r="A50" s="41"/>
      <x:c r="B50" s="41"/>
      <x:c r="C50" s="41"/>
      <x:c r="D50" s="42"/>
      <x:c r="E50" s="42"/>
      <x:c r="F50" s="41"/>
      <x:c r="G50" s="41"/>
      <x:c r="H50" s="43"/>
      <x:c r="I50" s="44"/>
      <x:c r="J50" s="44"/>
      <x:c r="K50" s="44"/>
      <x:c r="L50" s="45"/>
      <x:c r="M50" s="45"/>
      <x:c r="N50" s="45"/>
      <x:c r="O50" s="44"/>
      <x:c r="P50" s="44"/>
      <x:c r="Q50" s="44"/>
      <x:c r="R50" s="41"/>
      <x:c r="S50" s="41"/>
      <x:c r="T50" s="41"/>
      <x:c r="U50" s="45"/>
      <x:c r="V50" s="41"/>
      <x:c r="W50" s="41"/>
      <x:c r="X50" s="44" t="n">
        <x:f>((L50+M50+N50)/60)*O50</x:f>
        <x:v>0</x:v>
      </x:c>
      <x:c r="Y50" s="44" t="n">
        <x:f>I50+J50+K50+X50</x:f>
        <x:v>0</x:v>
      </x:c>
      <x:c r="Z50" s="44" t="n">
        <x:f>Y50+P50</x:f>
        <x:v>0</x:v>
      </x:c>
      <x:c r="AA50" s="41"/>
      <x:c r="AB50" s="42"/>
      <x:c r="AC50" s="41"/>
    </x:row>
    <x:row r="51">
      <x:c r="A51" s="41"/>
      <x:c r="B51" s="41"/>
      <x:c r="C51" s="41"/>
      <x:c r="D51" s="42"/>
      <x:c r="E51" s="42"/>
      <x:c r="F51" s="41"/>
      <x:c r="G51" s="41"/>
      <x:c r="H51" s="43"/>
      <x:c r="I51" s="44"/>
      <x:c r="J51" s="44"/>
      <x:c r="K51" s="44"/>
      <x:c r="L51" s="45"/>
      <x:c r="M51" s="45"/>
      <x:c r="N51" s="45"/>
      <x:c r="O51" s="44"/>
      <x:c r="P51" s="44"/>
      <x:c r="Q51" s="44"/>
      <x:c r="R51" s="41"/>
      <x:c r="S51" s="41"/>
      <x:c r="T51" s="41"/>
      <x:c r="U51" s="45"/>
      <x:c r="V51" s="41"/>
      <x:c r="W51" s="41"/>
      <x:c r="X51" s="44" t="n">
        <x:f>((L51+M51+N51)/60)*O51</x:f>
        <x:v>0</x:v>
      </x:c>
      <x:c r="Y51" s="44" t="n">
        <x:f>I51+J51+K51+X51</x:f>
        <x:v>0</x:v>
      </x:c>
      <x:c r="Z51" s="44" t="n">
        <x:f>Y51+P51</x:f>
        <x:v>0</x:v>
      </x:c>
      <x:c r="AA51" s="41"/>
      <x:c r="AB51" s="42"/>
      <x:c r="AC51" s="41"/>
    </x:row>
    <x:row r="52">
      <x:c r="A52" s="41"/>
      <x:c r="B52" s="41"/>
      <x:c r="C52" s="41"/>
      <x:c r="D52" s="42"/>
      <x:c r="E52" s="42"/>
      <x:c r="F52" s="41"/>
      <x:c r="G52" s="41"/>
      <x:c r="H52" s="43"/>
      <x:c r="I52" s="44"/>
      <x:c r="J52" s="44"/>
      <x:c r="K52" s="44"/>
      <x:c r="L52" s="45"/>
      <x:c r="M52" s="45"/>
      <x:c r="N52" s="45"/>
      <x:c r="O52" s="44"/>
      <x:c r="P52" s="44"/>
      <x:c r="Q52" s="44"/>
      <x:c r="R52" s="41"/>
      <x:c r="S52" s="41"/>
      <x:c r="T52" s="41"/>
      <x:c r="U52" s="45"/>
      <x:c r="V52" s="41"/>
      <x:c r="W52" s="41"/>
      <x:c r="X52" s="44" t="n">
        <x:f>((L52+M52+N52)/60)*O52</x:f>
        <x:v>0</x:v>
      </x:c>
      <x:c r="Y52" s="44" t="n">
        <x:f>I52+J52+K52+X52</x:f>
        <x:v>0</x:v>
      </x:c>
      <x:c r="Z52" s="44" t="n">
        <x:f>Y52+P52</x:f>
        <x:v>0</x:v>
      </x:c>
      <x:c r="AA52" s="41"/>
      <x:c r="AB52" s="42"/>
      <x:c r="AC52" s="41"/>
    </x:row>
    <x:row r="53">
      <x:c r="A53" s="41"/>
      <x:c r="B53" s="41"/>
      <x:c r="C53" s="41"/>
      <x:c r="D53" s="42"/>
      <x:c r="E53" s="42"/>
      <x:c r="F53" s="41"/>
      <x:c r="G53" s="41"/>
      <x:c r="H53" s="43"/>
      <x:c r="I53" s="44"/>
      <x:c r="J53" s="44"/>
      <x:c r="K53" s="44"/>
      <x:c r="L53" s="45"/>
      <x:c r="M53" s="45"/>
      <x:c r="N53" s="45"/>
      <x:c r="O53" s="44"/>
      <x:c r="P53" s="44"/>
      <x:c r="Q53" s="44"/>
      <x:c r="R53" s="41"/>
      <x:c r="S53" s="41"/>
      <x:c r="T53" s="41"/>
      <x:c r="U53" s="45"/>
      <x:c r="V53" s="41"/>
      <x:c r="W53" s="41"/>
      <x:c r="X53" s="44" t="n">
        <x:f>((L53+M53+N53)/60)*O53</x:f>
        <x:v>0</x:v>
      </x:c>
      <x:c r="Y53" s="44" t="n">
        <x:f>I53+J53+K53+X53</x:f>
        <x:v>0</x:v>
      </x:c>
      <x:c r="Z53" s="44" t="n">
        <x:f>Y53+P53</x:f>
        <x:v>0</x:v>
      </x:c>
      <x:c r="AA53" s="41"/>
      <x:c r="AB53" s="42"/>
      <x:c r="AC53" s="41"/>
    </x:row>
    <x:row r="54">
      <x:c r="A54" s="41"/>
      <x:c r="B54" s="41"/>
      <x:c r="C54" s="41"/>
      <x:c r="D54" s="42"/>
      <x:c r="E54" s="42"/>
      <x:c r="F54" s="41"/>
      <x:c r="G54" s="41"/>
      <x:c r="H54" s="43"/>
      <x:c r="I54" s="44"/>
      <x:c r="J54" s="44"/>
      <x:c r="K54" s="44"/>
      <x:c r="L54" s="45"/>
      <x:c r="M54" s="45"/>
      <x:c r="N54" s="45"/>
      <x:c r="O54" s="44"/>
      <x:c r="P54" s="44"/>
      <x:c r="Q54" s="44"/>
      <x:c r="R54" s="41"/>
      <x:c r="S54" s="41"/>
      <x:c r="T54" s="41"/>
      <x:c r="U54" s="45"/>
      <x:c r="V54" s="41"/>
      <x:c r="W54" s="41"/>
      <x:c r="X54" s="44" t="n">
        <x:f>((L54+M54+N54)/60)*O54</x:f>
        <x:v>0</x:v>
      </x:c>
      <x:c r="Y54" s="44" t="n">
        <x:f>I54+J54+K54+X54</x:f>
        <x:v>0</x:v>
      </x:c>
      <x:c r="Z54" s="44" t="n">
        <x:f>Y54+P54</x:f>
        <x:v>0</x:v>
      </x:c>
      <x:c r="AA54" s="41"/>
      <x:c r="AB54" s="42"/>
      <x:c r="AC54" s="41"/>
    </x:row>
    <x:row r="55">
      <x:c r="A55" s="41"/>
      <x:c r="B55" s="41"/>
      <x:c r="C55" s="41"/>
      <x:c r="D55" s="42"/>
      <x:c r="E55" s="42"/>
      <x:c r="F55" s="41"/>
      <x:c r="G55" s="41"/>
      <x:c r="H55" s="43"/>
      <x:c r="I55" s="44"/>
      <x:c r="J55" s="44"/>
      <x:c r="K55" s="44"/>
      <x:c r="L55" s="45"/>
      <x:c r="M55" s="45"/>
      <x:c r="N55" s="45"/>
      <x:c r="O55" s="44"/>
      <x:c r="P55" s="44"/>
      <x:c r="Q55" s="44"/>
      <x:c r="R55" s="41"/>
      <x:c r="S55" s="41"/>
      <x:c r="T55" s="41"/>
      <x:c r="U55" s="45"/>
      <x:c r="V55" s="41"/>
      <x:c r="W55" s="41"/>
      <x:c r="X55" s="44" t="n">
        <x:f>((L55+M55+N55)/60)*O55</x:f>
        <x:v>0</x:v>
      </x:c>
      <x:c r="Y55" s="44" t="n">
        <x:f>I55+J55+K55+X55</x:f>
        <x:v>0</x:v>
      </x:c>
      <x:c r="Z55" s="44" t="n">
        <x:f>Y55+P55</x:f>
        <x:v>0</x:v>
      </x:c>
      <x:c r="AA55" s="41"/>
      <x:c r="AB55" s="42"/>
      <x:c r="AC55" s="41"/>
    </x:row>
    <x:row r="56">
      <x:c r="A56" s="41"/>
      <x:c r="B56" s="41"/>
      <x:c r="C56" s="41"/>
      <x:c r="D56" s="42"/>
      <x:c r="E56" s="42"/>
      <x:c r="F56" s="41"/>
      <x:c r="G56" s="41"/>
      <x:c r="H56" s="43"/>
      <x:c r="I56" s="44"/>
      <x:c r="J56" s="44"/>
      <x:c r="K56" s="44"/>
      <x:c r="L56" s="45"/>
      <x:c r="M56" s="45"/>
      <x:c r="N56" s="45"/>
      <x:c r="O56" s="44"/>
      <x:c r="P56" s="44"/>
      <x:c r="Q56" s="44"/>
      <x:c r="R56" s="41"/>
      <x:c r="S56" s="41"/>
      <x:c r="T56" s="41"/>
      <x:c r="U56" s="45"/>
      <x:c r="V56" s="41"/>
      <x:c r="W56" s="41"/>
      <x:c r="X56" s="44" t="n">
        <x:f>((L56+M56+N56)/60)*O56</x:f>
        <x:v>0</x:v>
      </x:c>
      <x:c r="Y56" s="44" t="n">
        <x:f>I56+J56+K56+X56</x:f>
        <x:v>0</x:v>
      </x:c>
      <x:c r="Z56" s="44" t="n">
        <x:f>Y56+P56</x:f>
        <x:v>0</x:v>
      </x:c>
      <x:c r="AA56" s="41"/>
      <x:c r="AB56" s="42"/>
      <x:c r="AC56" s="41"/>
    </x:row>
    <x:row r="57">
      <x:c r="A57" s="41"/>
      <x:c r="B57" s="41"/>
      <x:c r="C57" s="41"/>
      <x:c r="D57" s="42"/>
      <x:c r="E57" s="42"/>
      <x:c r="F57" s="41"/>
      <x:c r="G57" s="41"/>
      <x:c r="H57" s="43"/>
      <x:c r="I57" s="44"/>
      <x:c r="J57" s="44"/>
      <x:c r="K57" s="44"/>
      <x:c r="L57" s="45"/>
      <x:c r="M57" s="45"/>
      <x:c r="N57" s="45"/>
      <x:c r="O57" s="44"/>
      <x:c r="P57" s="44"/>
      <x:c r="Q57" s="44"/>
      <x:c r="R57" s="41"/>
      <x:c r="S57" s="41"/>
      <x:c r="T57" s="41"/>
      <x:c r="U57" s="45"/>
      <x:c r="V57" s="41"/>
      <x:c r="W57" s="41"/>
      <x:c r="X57" s="44" t="n">
        <x:f>((L57+M57+N57)/60)*O57</x:f>
        <x:v>0</x:v>
      </x:c>
      <x:c r="Y57" s="44" t="n">
        <x:f>I57+J57+K57+X57</x:f>
        <x:v>0</x:v>
      </x:c>
      <x:c r="Z57" s="44" t="n">
        <x:f>Y57+P57</x:f>
        <x:v>0</x:v>
      </x:c>
      <x:c r="AA57" s="41"/>
      <x:c r="AB57" s="42"/>
      <x:c r="AC57" s="41"/>
    </x:row>
    <x:row r="58">
      <x:c r="A58" s="41"/>
      <x:c r="B58" s="41"/>
      <x:c r="C58" s="41"/>
      <x:c r="D58" s="42"/>
      <x:c r="E58" s="42"/>
      <x:c r="F58" s="41"/>
      <x:c r="G58" s="41"/>
      <x:c r="H58" s="43"/>
      <x:c r="I58" s="44"/>
      <x:c r="J58" s="44"/>
      <x:c r="K58" s="44"/>
      <x:c r="L58" s="45"/>
      <x:c r="M58" s="45"/>
      <x:c r="N58" s="45"/>
      <x:c r="O58" s="44"/>
      <x:c r="P58" s="44"/>
      <x:c r="Q58" s="44"/>
      <x:c r="R58" s="41"/>
      <x:c r="S58" s="41"/>
      <x:c r="T58" s="41"/>
      <x:c r="U58" s="45"/>
      <x:c r="V58" s="41"/>
      <x:c r="W58" s="41"/>
      <x:c r="X58" s="44" t="n">
        <x:f>((L58+M58+N58)/60)*O58</x:f>
        <x:v>0</x:v>
      </x:c>
      <x:c r="Y58" s="44" t="n">
        <x:f>I58+J58+K58+X58</x:f>
        <x:v>0</x:v>
      </x:c>
      <x:c r="Z58" s="44" t="n">
        <x:f>Y58+P58</x:f>
        <x:v>0</x:v>
      </x:c>
      <x:c r="AA58" s="41"/>
      <x:c r="AB58" s="42"/>
      <x:c r="AC58" s="41"/>
    </x:row>
    <x:row r="59">
      <x:c r="A59" s="41"/>
      <x:c r="B59" s="41"/>
      <x:c r="C59" s="41"/>
      <x:c r="D59" s="42"/>
      <x:c r="E59" s="42"/>
      <x:c r="F59" s="41"/>
      <x:c r="G59" s="41"/>
      <x:c r="H59" s="43"/>
      <x:c r="I59" s="44"/>
      <x:c r="J59" s="44"/>
      <x:c r="K59" s="44"/>
      <x:c r="L59" s="45"/>
      <x:c r="M59" s="45"/>
      <x:c r="N59" s="45"/>
      <x:c r="O59" s="44"/>
      <x:c r="P59" s="44"/>
      <x:c r="Q59" s="44"/>
      <x:c r="R59" s="41"/>
      <x:c r="S59" s="41"/>
      <x:c r="T59" s="41"/>
      <x:c r="U59" s="45"/>
      <x:c r="V59" s="41"/>
      <x:c r="W59" s="41"/>
      <x:c r="X59" s="44" t="n">
        <x:f>((L59+M59+N59)/60)*O59</x:f>
        <x:v>0</x:v>
      </x:c>
      <x:c r="Y59" s="44" t="n">
        <x:f>I59+J59+K59+X59</x:f>
        <x:v>0</x:v>
      </x:c>
      <x:c r="Z59" s="44" t="n">
        <x:f>Y59+P59</x:f>
        <x:v>0</x:v>
      </x:c>
      <x:c r="AA59" s="41"/>
      <x:c r="AB59" s="42"/>
      <x:c r="AC59" s="41"/>
    </x:row>
    <x:row r="60">
      <x:c r="A60" s="41"/>
      <x:c r="B60" s="41"/>
      <x:c r="C60" s="41"/>
      <x:c r="D60" s="42"/>
      <x:c r="E60" s="42"/>
      <x:c r="F60" s="41"/>
      <x:c r="G60" s="41"/>
      <x:c r="H60" s="43"/>
      <x:c r="I60" s="44"/>
      <x:c r="J60" s="44"/>
      <x:c r="K60" s="44"/>
      <x:c r="L60" s="45"/>
      <x:c r="M60" s="45"/>
      <x:c r="N60" s="45"/>
      <x:c r="O60" s="44"/>
      <x:c r="P60" s="44"/>
      <x:c r="Q60" s="44"/>
      <x:c r="R60" s="41"/>
      <x:c r="S60" s="41"/>
      <x:c r="T60" s="41"/>
      <x:c r="U60" s="45"/>
      <x:c r="V60" s="41"/>
      <x:c r="W60" s="41"/>
      <x:c r="X60" s="44" t="n">
        <x:f>((L60+M60+N60)/60)*O60</x:f>
        <x:v>0</x:v>
      </x:c>
      <x:c r="Y60" s="44" t="n">
        <x:f>I60+J60+K60+X60</x:f>
        <x:v>0</x:v>
      </x:c>
      <x:c r="Z60" s="44" t="n">
        <x:f>Y60+P60</x:f>
        <x:v>0</x:v>
      </x:c>
      <x:c r="AA60" s="41"/>
      <x:c r="AB60" s="42"/>
      <x:c r="AC60" s="41"/>
    </x:row>
    <x:row r="61">
      <x:c r="A61" s="41"/>
      <x:c r="B61" s="41"/>
      <x:c r="C61" s="41"/>
      <x:c r="D61" s="42"/>
      <x:c r="E61" s="42"/>
      <x:c r="F61" s="41"/>
      <x:c r="G61" s="41"/>
      <x:c r="H61" s="43"/>
      <x:c r="I61" s="44"/>
      <x:c r="J61" s="44"/>
      <x:c r="K61" s="44"/>
      <x:c r="L61" s="45"/>
      <x:c r="M61" s="45"/>
      <x:c r="N61" s="45"/>
      <x:c r="O61" s="44"/>
      <x:c r="P61" s="44"/>
      <x:c r="Q61" s="44"/>
      <x:c r="R61" s="41"/>
      <x:c r="S61" s="41"/>
      <x:c r="T61" s="41"/>
      <x:c r="U61" s="45"/>
      <x:c r="V61" s="41"/>
      <x:c r="W61" s="41"/>
      <x:c r="X61" s="44" t="n">
        <x:f>((L61+M61+N61)/60)*O61</x:f>
        <x:v>0</x:v>
      </x:c>
      <x:c r="Y61" s="44" t="n">
        <x:f>I61+J61+K61+X61</x:f>
        <x:v>0</x:v>
      </x:c>
      <x:c r="Z61" s="44" t="n">
        <x:f>Y61+P61</x:f>
        <x:v>0</x:v>
      </x:c>
      <x:c r="AA61" s="41"/>
      <x:c r="AB61" s="42"/>
      <x:c r="AC61" s="41"/>
    </x:row>
    <x:row r="62">
      <x:c r="A62" s="41"/>
      <x:c r="B62" s="41"/>
      <x:c r="C62" s="41"/>
      <x:c r="D62" s="42"/>
      <x:c r="E62" s="42"/>
      <x:c r="F62" s="41"/>
      <x:c r="G62" s="41"/>
      <x:c r="H62" s="43"/>
      <x:c r="I62" s="44"/>
      <x:c r="J62" s="44"/>
      <x:c r="K62" s="44"/>
      <x:c r="L62" s="45"/>
      <x:c r="M62" s="45"/>
      <x:c r="N62" s="45"/>
      <x:c r="O62" s="44"/>
      <x:c r="P62" s="44"/>
      <x:c r="Q62" s="44"/>
      <x:c r="R62" s="41"/>
      <x:c r="S62" s="41"/>
      <x:c r="T62" s="41"/>
      <x:c r="U62" s="45"/>
      <x:c r="V62" s="41"/>
      <x:c r="W62" s="41"/>
      <x:c r="X62" s="44" t="n">
        <x:f>((L62+M62+N62)/60)*O62</x:f>
        <x:v>0</x:v>
      </x:c>
      <x:c r="Y62" s="44" t="n">
        <x:f>I62+J62+K62+X62</x:f>
        <x:v>0</x:v>
      </x:c>
      <x:c r="Z62" s="44" t="n">
        <x:f>Y62+P62</x:f>
        <x:v>0</x:v>
      </x:c>
      <x:c r="AA62" s="41"/>
      <x:c r="AB62" s="42"/>
      <x:c r="AC62" s="41"/>
    </x:row>
    <x:row r="63">
      <x:c r="A63" s="41"/>
      <x:c r="B63" s="41"/>
      <x:c r="C63" s="41"/>
      <x:c r="D63" s="42"/>
      <x:c r="E63" s="42"/>
      <x:c r="F63" s="41"/>
      <x:c r="G63" s="41"/>
      <x:c r="H63" s="43"/>
      <x:c r="I63" s="44"/>
      <x:c r="J63" s="44"/>
      <x:c r="K63" s="44"/>
      <x:c r="L63" s="45"/>
      <x:c r="M63" s="45"/>
      <x:c r="N63" s="45"/>
      <x:c r="O63" s="44"/>
      <x:c r="P63" s="44"/>
      <x:c r="Q63" s="44"/>
      <x:c r="R63" s="41"/>
      <x:c r="S63" s="41"/>
      <x:c r="T63" s="41"/>
      <x:c r="U63" s="45"/>
      <x:c r="V63" s="41"/>
      <x:c r="W63" s="41"/>
      <x:c r="X63" s="44" t="n">
        <x:f>((L63+M63+N63)/60)*O63</x:f>
        <x:v>0</x:v>
      </x:c>
      <x:c r="Y63" s="44" t="n">
        <x:f>I63+J63+K63+X63</x:f>
        <x:v>0</x:v>
      </x:c>
      <x:c r="Z63" s="44" t="n">
        <x:f>Y63+P63</x:f>
        <x:v>0</x:v>
      </x:c>
      <x:c r="AA63" s="41"/>
      <x:c r="AB63" s="42"/>
      <x:c r="AC63" s="41"/>
    </x:row>
    <x:row r="64">
      <x:c r="A64" s="41"/>
      <x:c r="B64" s="41"/>
      <x:c r="C64" s="41"/>
      <x:c r="D64" s="42"/>
      <x:c r="E64" s="42"/>
      <x:c r="F64" s="41"/>
      <x:c r="G64" s="41"/>
      <x:c r="H64" s="43"/>
      <x:c r="I64" s="44"/>
      <x:c r="J64" s="44"/>
      <x:c r="K64" s="44"/>
      <x:c r="L64" s="45"/>
      <x:c r="M64" s="45"/>
      <x:c r="N64" s="45"/>
      <x:c r="O64" s="44"/>
      <x:c r="P64" s="44"/>
      <x:c r="Q64" s="44"/>
      <x:c r="R64" s="41"/>
      <x:c r="S64" s="41"/>
      <x:c r="T64" s="41"/>
      <x:c r="U64" s="45"/>
      <x:c r="V64" s="41"/>
      <x:c r="W64" s="41"/>
      <x:c r="X64" s="44" t="n">
        <x:f>((L64+M64+N64)/60)*O64</x:f>
        <x:v>0</x:v>
      </x:c>
      <x:c r="Y64" s="44" t="n">
        <x:f>I64+J64+K64+X64</x:f>
        <x:v>0</x:v>
      </x:c>
      <x:c r="Z64" s="44" t="n">
        <x:f>Y64+P64</x:f>
        <x:v>0</x:v>
      </x:c>
      <x:c r="AA64" s="41"/>
      <x:c r="AB64" s="42"/>
      <x:c r="AC64" s="41"/>
    </x:row>
    <x:row r="65">
      <x:c r="A65" s="41"/>
      <x:c r="B65" s="41"/>
      <x:c r="C65" s="41"/>
      <x:c r="D65" s="42"/>
      <x:c r="E65" s="42"/>
      <x:c r="F65" s="41"/>
      <x:c r="G65" s="41"/>
      <x:c r="H65" s="43"/>
      <x:c r="I65" s="44"/>
      <x:c r="J65" s="44"/>
      <x:c r="K65" s="44"/>
      <x:c r="L65" s="45"/>
      <x:c r="M65" s="45"/>
      <x:c r="N65" s="45"/>
      <x:c r="O65" s="44"/>
      <x:c r="P65" s="44"/>
      <x:c r="Q65" s="44"/>
      <x:c r="R65" s="41"/>
      <x:c r="S65" s="41"/>
      <x:c r="T65" s="41"/>
      <x:c r="U65" s="45"/>
      <x:c r="V65" s="41"/>
      <x:c r="W65" s="41"/>
      <x:c r="X65" s="44" t="n">
        <x:f>((L65+M65+N65)/60)*O65</x:f>
        <x:v>0</x:v>
      </x:c>
      <x:c r="Y65" s="44" t="n">
        <x:f>I65+J65+K65+X65</x:f>
        <x:v>0</x:v>
      </x:c>
      <x:c r="Z65" s="44" t="n">
        <x:f>Y65+P65</x:f>
        <x:v>0</x:v>
      </x:c>
      <x:c r="AA65" s="41"/>
      <x:c r="AB65" s="42"/>
      <x:c r="AC65" s="41"/>
    </x:row>
    <x:row r="66">
      <x:c r="A66" s="41"/>
      <x:c r="B66" s="41"/>
      <x:c r="C66" s="41"/>
      <x:c r="D66" s="42"/>
      <x:c r="E66" s="42"/>
      <x:c r="F66" s="41"/>
      <x:c r="G66" s="41"/>
      <x:c r="H66" s="43"/>
      <x:c r="I66" s="44"/>
      <x:c r="J66" s="44"/>
      <x:c r="K66" s="44"/>
      <x:c r="L66" s="45"/>
      <x:c r="M66" s="45"/>
      <x:c r="N66" s="45"/>
      <x:c r="O66" s="44"/>
      <x:c r="P66" s="44"/>
      <x:c r="Q66" s="44"/>
      <x:c r="R66" s="41"/>
      <x:c r="S66" s="41"/>
      <x:c r="T66" s="41"/>
      <x:c r="U66" s="45"/>
      <x:c r="V66" s="41"/>
      <x:c r="W66" s="41"/>
      <x:c r="X66" s="44" t="n">
        <x:f>((L66+M66+N66)/60)*O66</x:f>
        <x:v>0</x:v>
      </x:c>
      <x:c r="Y66" s="44" t="n">
        <x:f>I66+J66+K66+X66</x:f>
        <x:v>0</x:v>
      </x:c>
      <x:c r="Z66" s="44" t="n">
        <x:f>Y66+P66</x:f>
        <x:v>0</x:v>
      </x:c>
      <x:c r="AA66" s="41"/>
      <x:c r="AB66" s="42"/>
      <x:c r="AC66" s="41"/>
    </x:row>
    <x:row r="67">
      <x:c r="A67" s="41"/>
      <x:c r="B67" s="41"/>
      <x:c r="C67" s="41"/>
      <x:c r="D67" s="42"/>
      <x:c r="E67" s="42"/>
      <x:c r="F67" s="41"/>
      <x:c r="G67" s="41"/>
      <x:c r="H67" s="43"/>
      <x:c r="I67" s="44"/>
      <x:c r="J67" s="44"/>
      <x:c r="K67" s="44"/>
      <x:c r="L67" s="45"/>
      <x:c r="M67" s="45"/>
      <x:c r="N67" s="45"/>
      <x:c r="O67" s="44"/>
      <x:c r="P67" s="44"/>
      <x:c r="Q67" s="44"/>
      <x:c r="R67" s="41"/>
      <x:c r="S67" s="41"/>
      <x:c r="T67" s="41"/>
      <x:c r="U67" s="45"/>
      <x:c r="V67" s="41"/>
      <x:c r="W67" s="41"/>
      <x:c r="X67" s="44" t="n">
        <x:f>((L67+M67+N67)/60)*O67</x:f>
        <x:v>0</x:v>
      </x:c>
      <x:c r="Y67" s="44" t="n">
        <x:f>I67+J67+K67+X67</x:f>
        <x:v>0</x:v>
      </x:c>
      <x:c r="Z67" s="44" t="n">
        <x:f>Y67+P67</x:f>
        <x:v>0</x:v>
      </x:c>
      <x:c r="AA67" s="41"/>
      <x:c r="AB67" s="42"/>
      <x:c r="AC67" s="41"/>
    </x:row>
    <x:row r="68">
      <x:c r="A68" s="41"/>
      <x:c r="B68" s="41"/>
      <x:c r="C68" s="41"/>
      <x:c r="D68" s="42"/>
      <x:c r="E68" s="42"/>
      <x:c r="F68" s="41"/>
      <x:c r="G68" s="41"/>
      <x:c r="H68" s="43"/>
      <x:c r="I68" s="44"/>
      <x:c r="J68" s="44"/>
      <x:c r="K68" s="44"/>
      <x:c r="L68" s="45"/>
      <x:c r="M68" s="45"/>
      <x:c r="N68" s="45"/>
      <x:c r="O68" s="44"/>
      <x:c r="P68" s="44"/>
      <x:c r="Q68" s="44"/>
      <x:c r="R68" s="41"/>
      <x:c r="S68" s="41"/>
      <x:c r="T68" s="41"/>
      <x:c r="U68" s="45"/>
      <x:c r="V68" s="41"/>
      <x:c r="W68" s="41"/>
      <x:c r="X68" s="44" t="n">
        <x:f>((L68+M68+N68)/60)*O68</x:f>
        <x:v>0</x:v>
      </x:c>
      <x:c r="Y68" s="44" t="n">
        <x:f>I68+J68+K68+X68</x:f>
        <x:v>0</x:v>
      </x:c>
      <x:c r="Z68" s="44" t="n">
        <x:f>Y68+P68</x:f>
        <x:v>0</x:v>
      </x:c>
      <x:c r="AA68" s="41"/>
      <x:c r="AB68" s="42"/>
      <x:c r="AC68" s="41"/>
    </x:row>
    <x:row r="69">
      <x:c r="A69" s="41"/>
      <x:c r="B69" s="41"/>
      <x:c r="C69" s="41"/>
      <x:c r="D69" s="42"/>
      <x:c r="E69" s="42"/>
      <x:c r="F69" s="41"/>
      <x:c r="G69" s="41"/>
      <x:c r="H69" s="43"/>
      <x:c r="I69" s="44"/>
      <x:c r="J69" s="44"/>
      <x:c r="K69" s="44"/>
      <x:c r="L69" s="45"/>
      <x:c r="M69" s="45"/>
      <x:c r="N69" s="45"/>
      <x:c r="O69" s="44"/>
      <x:c r="P69" s="44"/>
      <x:c r="Q69" s="44"/>
      <x:c r="R69" s="41"/>
      <x:c r="S69" s="41"/>
      <x:c r="T69" s="41"/>
      <x:c r="U69" s="45"/>
      <x:c r="V69" s="41"/>
      <x:c r="W69" s="41"/>
      <x:c r="X69" s="44" t="n">
        <x:f>((L69+M69+N69)/60)*O69</x:f>
        <x:v>0</x:v>
      </x:c>
      <x:c r="Y69" s="44" t="n">
        <x:f>I69+J69+K69+X69</x:f>
        <x:v>0</x:v>
      </x:c>
      <x:c r="Z69" s="44" t="n">
        <x:f>Y69+P69</x:f>
        <x:v>0</x:v>
      </x:c>
      <x:c r="AA69" s="41"/>
      <x:c r="AB69" s="42"/>
      <x:c r="AC69" s="41"/>
    </x:row>
    <x:row r="70">
      <x:c r="A70" s="41"/>
      <x:c r="B70" s="41"/>
      <x:c r="C70" s="41"/>
      <x:c r="D70" s="42"/>
      <x:c r="E70" s="42"/>
      <x:c r="F70" s="41"/>
      <x:c r="G70" s="41"/>
      <x:c r="H70" s="43"/>
      <x:c r="I70" s="44"/>
      <x:c r="J70" s="44"/>
      <x:c r="K70" s="44"/>
      <x:c r="L70" s="45"/>
      <x:c r="M70" s="45"/>
      <x:c r="N70" s="45"/>
      <x:c r="O70" s="44"/>
      <x:c r="P70" s="44"/>
      <x:c r="Q70" s="44"/>
      <x:c r="R70" s="41"/>
      <x:c r="S70" s="41"/>
      <x:c r="T70" s="41"/>
      <x:c r="U70" s="45"/>
      <x:c r="V70" s="41"/>
      <x:c r="W70" s="41"/>
      <x:c r="X70" s="44" t="n">
        <x:f>((L70+M70+N70)/60)*O70</x:f>
        <x:v>0</x:v>
      </x:c>
      <x:c r="Y70" s="44" t="n">
        <x:f>I70+J70+K70+X70</x:f>
        <x:v>0</x:v>
      </x:c>
      <x:c r="Z70" s="44" t="n">
        <x:f>Y70+P70</x:f>
        <x:v>0</x:v>
      </x:c>
      <x:c r="AA70" s="41"/>
      <x:c r="AB70" s="42"/>
      <x:c r="AC70" s="41"/>
    </x:row>
    <x:row r="71">
      <x:c r="A71" s="41"/>
      <x:c r="B71" s="41"/>
      <x:c r="C71" s="41"/>
      <x:c r="D71" s="42"/>
      <x:c r="E71" s="42"/>
      <x:c r="F71" s="41"/>
      <x:c r="G71" s="41"/>
      <x:c r="H71" s="43"/>
      <x:c r="I71" s="44"/>
      <x:c r="J71" s="44"/>
      <x:c r="K71" s="44"/>
      <x:c r="L71" s="45"/>
      <x:c r="M71" s="45"/>
      <x:c r="N71" s="45"/>
      <x:c r="O71" s="44"/>
      <x:c r="P71" s="44"/>
      <x:c r="Q71" s="44"/>
      <x:c r="R71" s="41"/>
      <x:c r="S71" s="41"/>
      <x:c r="T71" s="41"/>
      <x:c r="U71" s="45"/>
      <x:c r="V71" s="41"/>
      <x:c r="W71" s="41"/>
      <x:c r="X71" s="44" t="n">
        <x:f>((L71+M71+N71)/60)*O71</x:f>
        <x:v>0</x:v>
      </x:c>
      <x:c r="Y71" s="44" t="n">
        <x:f>I71+J71+K71+X71</x:f>
        <x:v>0</x:v>
      </x:c>
      <x:c r="Z71" s="44" t="n">
        <x:f>Y71+P71</x:f>
        <x:v>0</x:v>
      </x:c>
      <x:c r="AA71" s="41"/>
      <x:c r="AB71" s="42"/>
      <x:c r="AC71" s="41"/>
    </x:row>
    <x:row r="72">
      <x:c r="A72" s="41"/>
      <x:c r="B72" s="41"/>
      <x:c r="C72" s="41"/>
      <x:c r="D72" s="42"/>
      <x:c r="E72" s="42"/>
      <x:c r="F72" s="41"/>
      <x:c r="G72" s="41"/>
      <x:c r="H72" s="43"/>
      <x:c r="I72" s="44"/>
      <x:c r="J72" s="44"/>
      <x:c r="K72" s="44"/>
      <x:c r="L72" s="45"/>
      <x:c r="M72" s="45"/>
      <x:c r="N72" s="45"/>
      <x:c r="O72" s="44"/>
      <x:c r="P72" s="44"/>
      <x:c r="Q72" s="44"/>
      <x:c r="R72" s="41"/>
      <x:c r="S72" s="41"/>
      <x:c r="T72" s="41"/>
      <x:c r="U72" s="45"/>
      <x:c r="V72" s="41"/>
      <x:c r="W72" s="41"/>
      <x:c r="X72" s="44" t="n">
        <x:f>((L72+M72+N72)/60)*O72</x:f>
        <x:v>0</x:v>
      </x:c>
      <x:c r="Y72" s="44" t="n">
        <x:f>I72+J72+K72+X72</x:f>
        <x:v>0</x:v>
      </x:c>
      <x:c r="Z72" s="44" t="n">
        <x:f>Y72+P72</x:f>
        <x:v>0</x:v>
      </x:c>
      <x:c r="AA72" s="41"/>
      <x:c r="AB72" s="42"/>
      <x:c r="AC72" s="41"/>
    </x:row>
    <x:row r="73">
      <x:c r="A73" s="41"/>
      <x:c r="B73" s="41"/>
      <x:c r="C73" s="41"/>
      <x:c r="D73" s="42"/>
      <x:c r="E73" s="42"/>
      <x:c r="F73" s="41"/>
      <x:c r="G73" s="41"/>
      <x:c r="H73" s="43"/>
      <x:c r="I73" s="44"/>
      <x:c r="J73" s="44"/>
      <x:c r="K73" s="44"/>
      <x:c r="L73" s="45"/>
      <x:c r="M73" s="45"/>
      <x:c r="N73" s="45"/>
      <x:c r="O73" s="44"/>
      <x:c r="P73" s="44"/>
      <x:c r="Q73" s="44"/>
      <x:c r="R73" s="41"/>
      <x:c r="S73" s="41"/>
      <x:c r="T73" s="41"/>
      <x:c r="U73" s="45"/>
      <x:c r="V73" s="41"/>
      <x:c r="W73" s="41"/>
      <x:c r="X73" s="44" t="n">
        <x:f>((L73+M73+N73)/60)*O73</x:f>
        <x:v>0</x:v>
      </x:c>
      <x:c r="Y73" s="44" t="n">
        <x:f>I73+J73+K73+X73</x:f>
        <x:v>0</x:v>
      </x:c>
      <x:c r="Z73" s="44" t="n">
        <x:f>Y73+P73</x:f>
        <x:v>0</x:v>
      </x:c>
      <x:c r="AA73" s="41"/>
      <x:c r="AB73" s="42"/>
      <x:c r="AC73" s="41"/>
    </x:row>
    <x:row r="74">
      <x:c r="A74" s="41"/>
      <x:c r="B74" s="41"/>
      <x:c r="C74" s="41"/>
      <x:c r="D74" s="42"/>
      <x:c r="E74" s="42"/>
      <x:c r="F74" s="41"/>
      <x:c r="G74" s="41"/>
      <x:c r="H74" s="43"/>
      <x:c r="I74" s="44"/>
      <x:c r="J74" s="44"/>
      <x:c r="K74" s="44"/>
      <x:c r="L74" s="45"/>
      <x:c r="M74" s="45"/>
      <x:c r="N74" s="45"/>
      <x:c r="O74" s="44"/>
      <x:c r="P74" s="44"/>
      <x:c r="Q74" s="44"/>
      <x:c r="R74" s="41"/>
      <x:c r="S74" s="41"/>
      <x:c r="T74" s="41"/>
      <x:c r="U74" s="45"/>
      <x:c r="V74" s="41"/>
      <x:c r="W74" s="41"/>
      <x:c r="X74" s="44" t="n">
        <x:f>((L74+M74+N74)/60)*O74</x:f>
        <x:v>0</x:v>
      </x:c>
      <x:c r="Y74" s="44" t="n">
        <x:f>I74+J74+K74+X74</x:f>
        <x:v>0</x:v>
      </x:c>
      <x:c r="Z74" s="44" t="n">
        <x:f>Y74+P74</x:f>
        <x:v>0</x:v>
      </x:c>
      <x:c r="AA74" s="41"/>
      <x:c r="AB74" s="42"/>
      <x:c r="AC74" s="41"/>
    </x:row>
    <x:row r="75">
      <x:c r="A75" s="41"/>
      <x:c r="B75" s="41"/>
      <x:c r="C75" s="41"/>
      <x:c r="D75" s="42"/>
      <x:c r="E75" s="42"/>
      <x:c r="F75" s="41"/>
      <x:c r="G75" s="41"/>
      <x:c r="H75" s="43"/>
      <x:c r="I75" s="44"/>
      <x:c r="J75" s="44"/>
      <x:c r="K75" s="44"/>
      <x:c r="L75" s="45"/>
      <x:c r="M75" s="45"/>
      <x:c r="N75" s="45"/>
      <x:c r="O75" s="44"/>
      <x:c r="P75" s="44"/>
      <x:c r="Q75" s="44"/>
      <x:c r="R75" s="41"/>
      <x:c r="S75" s="41"/>
      <x:c r="T75" s="41"/>
      <x:c r="U75" s="45"/>
      <x:c r="V75" s="41"/>
      <x:c r="W75" s="41"/>
      <x:c r="X75" s="44" t="n">
        <x:f>((L75+M75+N75)/60)*O75</x:f>
        <x:v>0</x:v>
      </x:c>
      <x:c r="Y75" s="44" t="n">
        <x:f>I75+J75+K75+X75</x:f>
        <x:v>0</x:v>
      </x:c>
      <x:c r="Z75" s="44" t="n">
        <x:f>Y75+P75</x:f>
        <x:v>0</x:v>
      </x:c>
      <x:c r="AA75" s="41"/>
      <x:c r="AB75" s="42"/>
      <x:c r="AC75" s="41"/>
    </x:row>
    <x:row r="76">
      <x:c r="A76" s="41"/>
      <x:c r="B76" s="41"/>
      <x:c r="C76" s="41"/>
      <x:c r="D76" s="42"/>
      <x:c r="E76" s="42"/>
      <x:c r="F76" s="41"/>
      <x:c r="G76" s="41"/>
      <x:c r="H76" s="43"/>
      <x:c r="I76" s="44"/>
      <x:c r="J76" s="44"/>
      <x:c r="K76" s="44"/>
      <x:c r="L76" s="45"/>
      <x:c r="M76" s="45"/>
      <x:c r="N76" s="45"/>
      <x:c r="O76" s="44"/>
      <x:c r="P76" s="44"/>
      <x:c r="Q76" s="44"/>
      <x:c r="R76" s="41"/>
      <x:c r="S76" s="41"/>
      <x:c r="T76" s="41"/>
      <x:c r="U76" s="45"/>
      <x:c r="V76" s="41"/>
      <x:c r="W76" s="41"/>
      <x:c r="X76" s="44" t="n">
        <x:f>((L76+M76+N76)/60)*O76</x:f>
        <x:v>0</x:v>
      </x:c>
      <x:c r="Y76" s="44" t="n">
        <x:f>I76+J76+K76+X76</x:f>
        <x:v>0</x:v>
      </x:c>
      <x:c r="Z76" s="44" t="n">
        <x:f>Y76+P76</x:f>
        <x:v>0</x:v>
      </x:c>
      <x:c r="AA76" s="41"/>
      <x:c r="AB76" s="42"/>
      <x:c r="AC76" s="41"/>
    </x:row>
    <x:row r="77">
      <x:c r="A77" s="41"/>
      <x:c r="B77" s="41"/>
      <x:c r="C77" s="41"/>
      <x:c r="D77" s="42"/>
      <x:c r="E77" s="42"/>
      <x:c r="F77" s="41"/>
      <x:c r="G77" s="41"/>
      <x:c r="H77" s="43"/>
      <x:c r="I77" s="44"/>
      <x:c r="J77" s="44"/>
      <x:c r="K77" s="44"/>
      <x:c r="L77" s="45"/>
      <x:c r="M77" s="45"/>
      <x:c r="N77" s="45"/>
      <x:c r="O77" s="44"/>
      <x:c r="P77" s="44"/>
      <x:c r="Q77" s="44"/>
      <x:c r="R77" s="41"/>
      <x:c r="S77" s="41"/>
      <x:c r="T77" s="41"/>
      <x:c r="U77" s="45"/>
      <x:c r="V77" s="41"/>
      <x:c r="W77" s="41"/>
      <x:c r="X77" s="44" t="n">
        <x:f>((L77+M77+N77)/60)*O77</x:f>
        <x:v>0</x:v>
      </x:c>
      <x:c r="Y77" s="44" t="n">
        <x:f>I77+J77+K77+X77</x:f>
        <x:v>0</x:v>
      </x:c>
      <x:c r="Z77" s="44" t="n">
        <x:f>Y77+P77</x:f>
        <x:v>0</x:v>
      </x:c>
      <x:c r="AA77" s="41"/>
      <x:c r="AB77" s="42"/>
      <x:c r="AC77" s="41"/>
    </x:row>
    <x:row r="78">
      <x:c r="A78" s="41"/>
      <x:c r="B78" s="41"/>
      <x:c r="C78" s="41"/>
      <x:c r="D78" s="42"/>
      <x:c r="E78" s="42"/>
      <x:c r="F78" s="41"/>
      <x:c r="G78" s="41"/>
      <x:c r="H78" s="43"/>
      <x:c r="I78" s="44"/>
      <x:c r="J78" s="44"/>
      <x:c r="K78" s="44"/>
      <x:c r="L78" s="45"/>
      <x:c r="M78" s="45"/>
      <x:c r="N78" s="45"/>
      <x:c r="O78" s="44"/>
      <x:c r="P78" s="44"/>
      <x:c r="Q78" s="44"/>
      <x:c r="R78" s="41"/>
      <x:c r="S78" s="41"/>
      <x:c r="T78" s="41"/>
      <x:c r="U78" s="45"/>
      <x:c r="V78" s="41"/>
      <x:c r="W78" s="41"/>
      <x:c r="X78" s="44" t="n">
        <x:f>((L78+M78+N78)/60)*O78</x:f>
        <x:v>0</x:v>
      </x:c>
      <x:c r="Y78" s="44" t="n">
        <x:f>I78+J78+K78+X78</x:f>
        <x:v>0</x:v>
      </x:c>
      <x:c r="Z78" s="44" t="n">
        <x:f>Y78+P78</x:f>
        <x:v>0</x:v>
      </x:c>
      <x:c r="AA78" s="41"/>
      <x:c r="AB78" s="42"/>
      <x:c r="AC78" s="41"/>
    </x:row>
    <x:row r="79">
      <x:c r="A79" s="41"/>
      <x:c r="B79" s="41"/>
      <x:c r="C79" s="41"/>
      <x:c r="D79" s="42"/>
      <x:c r="E79" s="42"/>
      <x:c r="F79" s="41"/>
      <x:c r="G79" s="41"/>
      <x:c r="H79" s="43"/>
      <x:c r="I79" s="44"/>
      <x:c r="J79" s="44"/>
      <x:c r="K79" s="44"/>
      <x:c r="L79" s="45"/>
      <x:c r="M79" s="45"/>
      <x:c r="N79" s="45"/>
      <x:c r="O79" s="44"/>
      <x:c r="P79" s="44"/>
      <x:c r="Q79" s="44"/>
      <x:c r="R79" s="41"/>
      <x:c r="S79" s="41"/>
      <x:c r="T79" s="41"/>
      <x:c r="U79" s="45"/>
      <x:c r="V79" s="41"/>
      <x:c r="W79" s="41"/>
      <x:c r="X79" s="44" t="n">
        <x:f>((L79+M79+N79)/60)*O79</x:f>
        <x:v>0</x:v>
      </x:c>
      <x:c r="Y79" s="44" t="n">
        <x:f>I79+J79+K79+X79</x:f>
        <x:v>0</x:v>
      </x:c>
      <x:c r="Z79" s="44" t="n">
        <x:f>Y79+P79</x:f>
        <x:v>0</x:v>
      </x:c>
      <x:c r="AA79" s="41"/>
      <x:c r="AB79" s="42"/>
      <x:c r="AC79" s="41"/>
    </x:row>
    <x:row r="80">
      <x:c r="A80" s="41"/>
      <x:c r="B80" s="41"/>
      <x:c r="C80" s="41"/>
      <x:c r="D80" s="42"/>
      <x:c r="E80" s="42"/>
      <x:c r="F80" s="41"/>
      <x:c r="G80" s="41"/>
      <x:c r="H80" s="43"/>
      <x:c r="I80" s="44"/>
      <x:c r="J80" s="44"/>
      <x:c r="K80" s="44"/>
      <x:c r="L80" s="45"/>
      <x:c r="M80" s="45"/>
      <x:c r="N80" s="45"/>
      <x:c r="O80" s="44"/>
      <x:c r="P80" s="44"/>
      <x:c r="Q80" s="44"/>
      <x:c r="R80" s="41"/>
      <x:c r="S80" s="41"/>
      <x:c r="T80" s="41"/>
      <x:c r="U80" s="45"/>
      <x:c r="V80" s="41"/>
      <x:c r="W80" s="41"/>
      <x:c r="X80" s="44" t="n">
        <x:f>((L80+M80+N80)/60)*O80</x:f>
        <x:v>0</x:v>
      </x:c>
      <x:c r="Y80" s="44" t="n">
        <x:f>I80+J80+K80+X80</x:f>
        <x:v>0</x:v>
      </x:c>
      <x:c r="Z80" s="44" t="n">
        <x:f>Y80+P80</x:f>
        <x:v>0</x:v>
      </x:c>
      <x:c r="AA80" s="41"/>
      <x:c r="AB80" s="42"/>
      <x:c r="AC80" s="41"/>
    </x:row>
    <x:row r="81">
      <x:c r="A81" s="41"/>
      <x:c r="B81" s="41"/>
      <x:c r="C81" s="41"/>
      <x:c r="D81" s="42"/>
      <x:c r="E81" s="42"/>
      <x:c r="F81" s="41"/>
      <x:c r="G81" s="41"/>
      <x:c r="H81" s="43"/>
      <x:c r="I81" s="44"/>
      <x:c r="J81" s="44"/>
      <x:c r="K81" s="44"/>
      <x:c r="L81" s="45"/>
      <x:c r="M81" s="45"/>
      <x:c r="N81" s="45"/>
      <x:c r="O81" s="44"/>
      <x:c r="P81" s="44"/>
      <x:c r="Q81" s="44"/>
      <x:c r="R81" s="41"/>
      <x:c r="S81" s="41"/>
      <x:c r="T81" s="41"/>
      <x:c r="U81" s="45"/>
      <x:c r="V81" s="41"/>
      <x:c r="W81" s="41"/>
      <x:c r="X81" s="44" t="n">
        <x:f>((L81+M81+N81)/60)*O81</x:f>
        <x:v>0</x:v>
      </x:c>
      <x:c r="Y81" s="44" t="n">
        <x:f>I81+J81+K81+X81</x:f>
        <x:v>0</x:v>
      </x:c>
      <x:c r="Z81" s="44" t="n">
        <x:f>Y81+P81</x:f>
        <x:v>0</x:v>
      </x:c>
      <x:c r="AA81" s="41"/>
      <x:c r="AB81" s="42"/>
      <x:c r="AC81" s="41"/>
    </x:row>
    <x:row r="82">
      <x:c r="A82" s="41"/>
      <x:c r="B82" s="41"/>
      <x:c r="C82" s="41"/>
      <x:c r="D82" s="42"/>
      <x:c r="E82" s="42"/>
      <x:c r="F82" s="41"/>
      <x:c r="G82" s="41"/>
      <x:c r="H82" s="43"/>
      <x:c r="I82" s="44"/>
      <x:c r="J82" s="44"/>
      <x:c r="K82" s="44"/>
      <x:c r="L82" s="45"/>
      <x:c r="M82" s="45"/>
      <x:c r="N82" s="45"/>
      <x:c r="O82" s="44"/>
      <x:c r="P82" s="44"/>
      <x:c r="Q82" s="44"/>
      <x:c r="R82" s="41"/>
      <x:c r="S82" s="41"/>
      <x:c r="T82" s="41"/>
      <x:c r="U82" s="45"/>
      <x:c r="V82" s="41"/>
      <x:c r="W82" s="41"/>
      <x:c r="X82" s="44" t="n">
        <x:f>((L82+M82+N82)/60)*O82</x:f>
        <x:v>0</x:v>
      </x:c>
      <x:c r="Y82" s="44" t="n">
        <x:f>I82+J82+K82+X82</x:f>
        <x:v>0</x:v>
      </x:c>
      <x:c r="Z82" s="44" t="n">
        <x:f>Y82+P82</x:f>
        <x:v>0</x:v>
      </x:c>
      <x:c r="AA82" s="41"/>
      <x:c r="AB82" s="42"/>
      <x:c r="AC82" s="41"/>
    </x:row>
    <x:row r="83">
      <x:c r="A83" s="41"/>
      <x:c r="B83" s="41"/>
      <x:c r="C83" s="41"/>
      <x:c r="D83" s="42"/>
      <x:c r="E83" s="42"/>
      <x:c r="F83" s="41"/>
      <x:c r="G83" s="41"/>
      <x:c r="H83" s="43"/>
      <x:c r="I83" s="44"/>
      <x:c r="J83" s="44"/>
      <x:c r="K83" s="44"/>
      <x:c r="L83" s="45"/>
      <x:c r="M83" s="45"/>
      <x:c r="N83" s="45"/>
      <x:c r="O83" s="44"/>
      <x:c r="P83" s="44"/>
      <x:c r="Q83" s="44"/>
      <x:c r="R83" s="41"/>
      <x:c r="S83" s="41"/>
      <x:c r="T83" s="41"/>
      <x:c r="U83" s="45"/>
      <x:c r="V83" s="41"/>
      <x:c r="W83" s="41"/>
      <x:c r="X83" s="44" t="n">
        <x:f>((L83+M83+N83)/60)*O83</x:f>
        <x:v>0</x:v>
      </x:c>
      <x:c r="Y83" s="44" t="n">
        <x:f>I83+J83+K83+X83</x:f>
        <x:v>0</x:v>
      </x:c>
      <x:c r="Z83" s="44" t="n">
        <x:f>Y83+P83</x:f>
        <x:v>0</x:v>
      </x:c>
      <x:c r="AA83" s="41"/>
      <x:c r="AB83" s="42"/>
      <x:c r="AC83" s="41"/>
    </x:row>
    <x:row r="84">
      <x:c r="A84" s="41"/>
      <x:c r="B84" s="41"/>
      <x:c r="C84" s="41"/>
      <x:c r="D84" s="42"/>
      <x:c r="E84" s="42"/>
      <x:c r="F84" s="41"/>
      <x:c r="G84" s="41"/>
      <x:c r="H84" s="43"/>
      <x:c r="I84" s="44"/>
      <x:c r="J84" s="44"/>
      <x:c r="K84" s="44"/>
      <x:c r="L84" s="45"/>
      <x:c r="M84" s="45"/>
      <x:c r="N84" s="45"/>
      <x:c r="O84" s="44"/>
      <x:c r="P84" s="44"/>
      <x:c r="Q84" s="44"/>
      <x:c r="R84" s="41"/>
      <x:c r="S84" s="41"/>
      <x:c r="T84" s="41"/>
      <x:c r="U84" s="45"/>
      <x:c r="V84" s="41"/>
      <x:c r="W84" s="41"/>
      <x:c r="X84" s="44" t="n">
        <x:f>((L84+M84+N84)/60)*O84</x:f>
        <x:v>0</x:v>
      </x:c>
      <x:c r="Y84" s="44" t="n">
        <x:f>I84+J84+K84+X84</x:f>
        <x:v>0</x:v>
      </x:c>
      <x:c r="Z84" s="44" t="n">
        <x:f>Y84+P84</x:f>
        <x:v>0</x:v>
      </x:c>
      <x:c r="AA84" s="41"/>
      <x:c r="AB84" s="42"/>
      <x:c r="AC84" s="41"/>
    </x:row>
    <x:row r="85">
      <x:c r="A85" s="41"/>
      <x:c r="B85" s="41"/>
      <x:c r="C85" s="41"/>
      <x:c r="D85" s="42"/>
      <x:c r="E85" s="42"/>
      <x:c r="F85" s="41"/>
      <x:c r="G85" s="41"/>
      <x:c r="H85" s="43"/>
      <x:c r="I85" s="44"/>
      <x:c r="J85" s="44"/>
      <x:c r="K85" s="44"/>
      <x:c r="L85" s="45"/>
      <x:c r="M85" s="45"/>
      <x:c r="N85" s="45"/>
      <x:c r="O85" s="44"/>
      <x:c r="P85" s="44"/>
      <x:c r="Q85" s="44"/>
      <x:c r="R85" s="41"/>
      <x:c r="S85" s="41"/>
      <x:c r="T85" s="41"/>
      <x:c r="U85" s="45"/>
      <x:c r="V85" s="41"/>
      <x:c r="W85" s="41"/>
      <x:c r="X85" s="44" t="n">
        <x:f>((L85+M85+N85)/60)*O85</x:f>
        <x:v>0</x:v>
      </x:c>
      <x:c r="Y85" s="44" t="n">
        <x:f>I85+J85+K85+X85</x:f>
        <x:v>0</x:v>
      </x:c>
      <x:c r="Z85" s="44" t="n">
        <x:f>Y85+P85</x:f>
        <x:v>0</x:v>
      </x:c>
      <x:c r="AA85" s="41"/>
      <x:c r="AB85" s="42"/>
      <x:c r="AC85" s="41"/>
    </x:row>
    <x:row r="86">
      <x:c r="A86" s="41"/>
      <x:c r="B86" s="41"/>
      <x:c r="C86" s="41"/>
      <x:c r="D86" s="42"/>
      <x:c r="E86" s="42"/>
      <x:c r="F86" s="41"/>
      <x:c r="G86" s="41"/>
      <x:c r="H86" s="43"/>
      <x:c r="I86" s="44"/>
      <x:c r="J86" s="44"/>
      <x:c r="K86" s="44"/>
      <x:c r="L86" s="45"/>
      <x:c r="M86" s="45"/>
      <x:c r="N86" s="45"/>
      <x:c r="O86" s="44"/>
      <x:c r="P86" s="44"/>
      <x:c r="Q86" s="44"/>
      <x:c r="R86" s="41"/>
      <x:c r="S86" s="41"/>
      <x:c r="T86" s="41"/>
      <x:c r="U86" s="45"/>
      <x:c r="V86" s="41"/>
      <x:c r="W86" s="41"/>
      <x:c r="X86" s="44" t="n">
        <x:f>((L86+M86+N86)/60)*O86</x:f>
        <x:v>0</x:v>
      </x:c>
      <x:c r="Y86" s="44" t="n">
        <x:f>I86+J86+K86+X86</x:f>
        <x:v>0</x:v>
      </x:c>
      <x:c r="Z86" s="44" t="n">
        <x:f>Y86+P86</x:f>
        <x:v>0</x:v>
      </x:c>
      <x:c r="AA86" s="41"/>
      <x:c r="AB86" s="42"/>
      <x:c r="AC86" s="41"/>
    </x:row>
    <x:row r="87">
      <x:c r="A87" s="41"/>
      <x:c r="B87" s="41"/>
      <x:c r="C87" s="41"/>
      <x:c r="D87" s="42"/>
      <x:c r="E87" s="42"/>
      <x:c r="F87" s="41"/>
      <x:c r="G87" s="41"/>
      <x:c r="H87" s="43"/>
      <x:c r="I87" s="44"/>
      <x:c r="J87" s="44"/>
      <x:c r="K87" s="44"/>
      <x:c r="L87" s="45"/>
      <x:c r="M87" s="45"/>
      <x:c r="N87" s="45"/>
      <x:c r="O87" s="44"/>
      <x:c r="P87" s="44"/>
      <x:c r="Q87" s="44"/>
      <x:c r="R87" s="41"/>
      <x:c r="S87" s="41"/>
      <x:c r="T87" s="41"/>
      <x:c r="U87" s="45"/>
      <x:c r="V87" s="41"/>
      <x:c r="W87" s="41"/>
      <x:c r="X87" s="44" t="n">
        <x:f>((L87+M87+N87)/60)*O87</x:f>
        <x:v>0</x:v>
      </x:c>
      <x:c r="Y87" s="44" t="n">
        <x:f>I87+J87+K87+X87</x:f>
        <x:v>0</x:v>
      </x:c>
      <x:c r="Z87" s="44" t="n">
        <x:f>Y87+P87</x:f>
        <x:v>0</x:v>
      </x:c>
      <x:c r="AA87" s="41"/>
      <x:c r="AB87" s="42"/>
      <x:c r="AC87" s="41"/>
    </x:row>
    <x:row r="88">
      <x:c r="A88" s="41"/>
      <x:c r="B88" s="41"/>
      <x:c r="C88" s="41"/>
      <x:c r="D88" s="42"/>
      <x:c r="E88" s="42"/>
      <x:c r="F88" s="41"/>
      <x:c r="G88" s="41"/>
      <x:c r="H88" s="43"/>
      <x:c r="I88" s="44"/>
      <x:c r="J88" s="44"/>
      <x:c r="K88" s="44"/>
      <x:c r="L88" s="45"/>
      <x:c r="M88" s="45"/>
      <x:c r="N88" s="45"/>
      <x:c r="O88" s="44"/>
      <x:c r="P88" s="44"/>
      <x:c r="Q88" s="44"/>
      <x:c r="R88" s="41"/>
      <x:c r="S88" s="41"/>
      <x:c r="T88" s="41"/>
      <x:c r="U88" s="45"/>
      <x:c r="V88" s="41"/>
      <x:c r="W88" s="41"/>
      <x:c r="X88" s="44" t="n">
        <x:f>((L88+M88+N88)/60)*O88</x:f>
        <x:v>0</x:v>
      </x:c>
      <x:c r="Y88" s="44" t="n">
        <x:f>I88+J88+K88+X88</x:f>
        <x:v>0</x:v>
      </x:c>
      <x:c r="Z88" s="44" t="n">
        <x:f>Y88+P88</x:f>
        <x:v>0</x:v>
      </x:c>
      <x:c r="AA88" s="41"/>
      <x:c r="AB88" s="42"/>
      <x:c r="AC88" s="41"/>
    </x:row>
    <x:row r="89">
      <x:c r="A89" s="41"/>
      <x:c r="B89" s="41"/>
      <x:c r="C89" s="41"/>
      <x:c r="D89" s="42"/>
      <x:c r="E89" s="42"/>
      <x:c r="F89" s="41"/>
      <x:c r="G89" s="41"/>
      <x:c r="H89" s="43"/>
      <x:c r="I89" s="44"/>
      <x:c r="J89" s="44"/>
      <x:c r="K89" s="44"/>
      <x:c r="L89" s="45"/>
      <x:c r="M89" s="45"/>
      <x:c r="N89" s="45"/>
      <x:c r="O89" s="44"/>
      <x:c r="P89" s="44"/>
      <x:c r="Q89" s="44"/>
      <x:c r="R89" s="41"/>
      <x:c r="S89" s="41"/>
      <x:c r="T89" s="41"/>
      <x:c r="U89" s="45"/>
      <x:c r="V89" s="41"/>
      <x:c r="W89" s="41"/>
      <x:c r="X89" s="44" t="n">
        <x:f>((L89+M89+N89)/60)*O89</x:f>
        <x:v>0</x:v>
      </x:c>
      <x:c r="Y89" s="44" t="n">
        <x:f>I89+J89+K89+X89</x:f>
        <x:v>0</x:v>
      </x:c>
      <x:c r="Z89" s="44" t="n">
        <x:f>Y89+P89</x:f>
        <x:v>0</x:v>
      </x:c>
      <x:c r="AA89" s="41"/>
      <x:c r="AB89" s="42"/>
      <x:c r="AC89" s="41"/>
    </x:row>
    <x:row r="90">
      <x:c r="A90" s="41"/>
      <x:c r="B90" s="41"/>
      <x:c r="C90" s="41"/>
      <x:c r="D90" s="42"/>
      <x:c r="E90" s="42"/>
      <x:c r="F90" s="41"/>
      <x:c r="G90" s="41"/>
      <x:c r="H90" s="43"/>
      <x:c r="I90" s="44"/>
      <x:c r="J90" s="44"/>
      <x:c r="K90" s="44"/>
      <x:c r="L90" s="45"/>
      <x:c r="M90" s="45"/>
      <x:c r="N90" s="45"/>
      <x:c r="O90" s="44"/>
      <x:c r="P90" s="44"/>
      <x:c r="Q90" s="44"/>
      <x:c r="R90" s="41"/>
      <x:c r="S90" s="41"/>
      <x:c r="T90" s="41"/>
      <x:c r="U90" s="45"/>
      <x:c r="V90" s="41"/>
      <x:c r="W90" s="41"/>
      <x:c r="X90" s="44" t="n">
        <x:f>((L90+M90+N90)/60)*O90</x:f>
        <x:v>0</x:v>
      </x:c>
      <x:c r="Y90" s="44" t="n">
        <x:f>I90+J90+K90+X90</x:f>
        <x:v>0</x:v>
      </x:c>
      <x:c r="Z90" s="44" t="n">
        <x:f>Y90+P90</x:f>
        <x:v>0</x:v>
      </x:c>
      <x:c r="AA90" s="41"/>
      <x:c r="AB90" s="42"/>
      <x:c r="AC90" s="41"/>
    </x:row>
    <x:row r="91">
      <x:c r="A91" s="41"/>
      <x:c r="B91" s="41"/>
      <x:c r="C91" s="41"/>
      <x:c r="D91" s="42"/>
      <x:c r="E91" s="42"/>
      <x:c r="F91" s="41"/>
      <x:c r="G91" s="41"/>
      <x:c r="H91" s="43"/>
      <x:c r="I91" s="44"/>
      <x:c r="J91" s="44"/>
      <x:c r="K91" s="44"/>
      <x:c r="L91" s="45"/>
      <x:c r="M91" s="45"/>
      <x:c r="N91" s="45"/>
      <x:c r="O91" s="44"/>
      <x:c r="P91" s="44"/>
      <x:c r="Q91" s="44"/>
      <x:c r="R91" s="41"/>
      <x:c r="S91" s="41"/>
      <x:c r="T91" s="41"/>
      <x:c r="U91" s="45"/>
      <x:c r="V91" s="41"/>
      <x:c r="W91" s="41"/>
      <x:c r="X91" s="44" t="n">
        <x:f>((L91+M91+N91)/60)*O91</x:f>
        <x:v>0</x:v>
      </x:c>
      <x:c r="Y91" s="44" t="n">
        <x:f>I91+J91+K91+X91</x:f>
        <x:v>0</x:v>
      </x:c>
      <x:c r="Z91" s="44" t="n">
        <x:f>Y91+P91</x:f>
        <x:v>0</x:v>
      </x:c>
      <x:c r="AA91" s="41"/>
      <x:c r="AB91" s="42"/>
      <x:c r="AC91" s="41"/>
    </x:row>
    <x:row r="92">
      <x:c r="A92" s="41"/>
      <x:c r="B92" s="41"/>
      <x:c r="C92" s="41"/>
      <x:c r="D92" s="42"/>
      <x:c r="E92" s="42"/>
      <x:c r="F92" s="41"/>
      <x:c r="G92" s="41"/>
      <x:c r="H92" s="43"/>
      <x:c r="I92" s="44"/>
      <x:c r="J92" s="44"/>
      <x:c r="K92" s="44"/>
      <x:c r="L92" s="45"/>
      <x:c r="M92" s="45"/>
      <x:c r="N92" s="45"/>
      <x:c r="O92" s="44"/>
      <x:c r="P92" s="44"/>
      <x:c r="Q92" s="44"/>
      <x:c r="R92" s="41"/>
      <x:c r="S92" s="41"/>
      <x:c r="T92" s="41"/>
      <x:c r="U92" s="45"/>
      <x:c r="V92" s="41"/>
      <x:c r="W92" s="41"/>
      <x:c r="X92" s="44" t="n">
        <x:f>((L92+M92+N92)/60)*O92</x:f>
        <x:v>0</x:v>
      </x:c>
      <x:c r="Y92" s="44" t="n">
        <x:f>I92+J92+K92+X92</x:f>
        <x:v>0</x:v>
      </x:c>
      <x:c r="Z92" s="44" t="n">
        <x:f>Y92+P92</x:f>
        <x:v>0</x:v>
      </x:c>
      <x:c r="AA92" s="41"/>
      <x:c r="AB92" s="42"/>
      <x:c r="AC92" s="41"/>
    </x:row>
    <x:row r="93">
      <x:c r="A93" s="41"/>
      <x:c r="B93" s="41"/>
      <x:c r="C93" s="41"/>
      <x:c r="D93" s="42"/>
      <x:c r="E93" s="42"/>
      <x:c r="F93" s="41"/>
      <x:c r="G93" s="41"/>
      <x:c r="H93" s="43"/>
      <x:c r="I93" s="44"/>
      <x:c r="J93" s="44"/>
      <x:c r="K93" s="44"/>
      <x:c r="L93" s="45"/>
      <x:c r="M93" s="45"/>
      <x:c r="N93" s="45"/>
      <x:c r="O93" s="44"/>
      <x:c r="P93" s="44"/>
      <x:c r="Q93" s="44"/>
      <x:c r="R93" s="41"/>
      <x:c r="S93" s="41"/>
      <x:c r="T93" s="41"/>
      <x:c r="U93" s="45"/>
      <x:c r="V93" s="41"/>
      <x:c r="W93" s="41"/>
      <x:c r="X93" s="44" t="n">
        <x:f>((L93+M93+N93)/60)*O93</x:f>
        <x:v>0</x:v>
      </x:c>
      <x:c r="Y93" s="44" t="n">
        <x:f>I93+J93+K93+X93</x:f>
        <x:v>0</x:v>
      </x:c>
      <x:c r="Z93" s="44" t="n">
        <x:f>Y93+P93</x:f>
        <x:v>0</x:v>
      </x:c>
      <x:c r="AA93" s="41"/>
      <x:c r="AB93" s="42"/>
      <x:c r="AC93" s="41"/>
    </x:row>
    <x:row r="94">
      <x:c r="A94" s="41"/>
      <x:c r="B94" s="41"/>
      <x:c r="C94" s="41"/>
      <x:c r="D94" s="42"/>
      <x:c r="E94" s="42"/>
      <x:c r="F94" s="41"/>
      <x:c r="G94" s="41"/>
      <x:c r="H94" s="43"/>
      <x:c r="I94" s="44"/>
      <x:c r="J94" s="44"/>
      <x:c r="K94" s="44"/>
      <x:c r="L94" s="45"/>
      <x:c r="M94" s="45"/>
      <x:c r="N94" s="45"/>
      <x:c r="O94" s="44"/>
      <x:c r="P94" s="44"/>
      <x:c r="Q94" s="44"/>
      <x:c r="R94" s="41"/>
      <x:c r="S94" s="41"/>
      <x:c r="T94" s="41"/>
      <x:c r="U94" s="45"/>
      <x:c r="V94" s="41"/>
      <x:c r="W94" s="41"/>
      <x:c r="X94" s="44" t="n">
        <x:f>((L94+M94+N94)/60)*O94</x:f>
        <x:v>0</x:v>
      </x:c>
      <x:c r="Y94" s="44" t="n">
        <x:f>I94+J94+K94+X94</x:f>
        <x:v>0</x:v>
      </x:c>
      <x:c r="Z94" s="44" t="n">
        <x:f>Y94+P94</x:f>
        <x:v>0</x:v>
      </x:c>
      <x:c r="AA94" s="41"/>
      <x:c r="AB94" s="42"/>
      <x:c r="AC94" s="41"/>
    </x:row>
    <x:row r="95">
      <x:c r="A95" s="41"/>
      <x:c r="B95" s="41"/>
      <x:c r="C95" s="41"/>
      <x:c r="D95" s="42"/>
      <x:c r="E95" s="42"/>
      <x:c r="F95" s="41"/>
      <x:c r="G95" s="41"/>
      <x:c r="H95" s="43"/>
      <x:c r="I95" s="44"/>
      <x:c r="J95" s="44"/>
      <x:c r="K95" s="44"/>
      <x:c r="L95" s="45"/>
      <x:c r="M95" s="45"/>
      <x:c r="N95" s="45"/>
      <x:c r="O95" s="44"/>
      <x:c r="P95" s="44"/>
      <x:c r="Q95" s="44"/>
      <x:c r="R95" s="41"/>
      <x:c r="S95" s="41"/>
      <x:c r="T95" s="41"/>
      <x:c r="U95" s="45"/>
      <x:c r="V95" s="41"/>
      <x:c r="W95" s="41"/>
      <x:c r="X95" s="44" t="n">
        <x:f>((L95+M95+N95)/60)*O95</x:f>
        <x:v>0</x:v>
      </x:c>
      <x:c r="Y95" s="44" t="n">
        <x:f>I95+J95+K95+X95</x:f>
        <x:v>0</x:v>
      </x:c>
      <x:c r="Z95" s="44" t="n">
        <x:f>Y95+P95</x:f>
        <x:v>0</x:v>
      </x:c>
      <x:c r="AA95" s="41"/>
      <x:c r="AB95" s="42"/>
      <x:c r="AC95" s="41"/>
    </x:row>
    <x:row r="96">
      <x:c r="A96" s="41"/>
      <x:c r="B96" s="41"/>
      <x:c r="C96" s="41"/>
      <x:c r="D96" s="42"/>
      <x:c r="E96" s="42"/>
      <x:c r="F96" s="41"/>
      <x:c r="G96" s="41"/>
      <x:c r="H96" s="43"/>
      <x:c r="I96" s="44"/>
      <x:c r="J96" s="44"/>
      <x:c r="K96" s="44"/>
      <x:c r="L96" s="45"/>
      <x:c r="M96" s="45"/>
      <x:c r="N96" s="45"/>
      <x:c r="O96" s="44"/>
      <x:c r="P96" s="44"/>
      <x:c r="Q96" s="44"/>
      <x:c r="R96" s="41"/>
      <x:c r="S96" s="41"/>
      <x:c r="T96" s="41"/>
      <x:c r="U96" s="45"/>
      <x:c r="V96" s="41"/>
      <x:c r="W96" s="41"/>
      <x:c r="X96" s="44" t="n">
        <x:f>((L96+M96+N96)/60)*O96</x:f>
        <x:v>0</x:v>
      </x:c>
      <x:c r="Y96" s="44" t="n">
        <x:f>I96+J96+K96+X96</x:f>
        <x:v>0</x:v>
      </x:c>
      <x:c r="Z96" s="44" t="n">
        <x:f>Y96+P96</x:f>
        <x:v>0</x:v>
      </x:c>
      <x:c r="AA96" s="41"/>
      <x:c r="AB96" s="42"/>
      <x:c r="AC96" s="41"/>
    </x:row>
    <x:row r="97">
      <x:c r="A97" s="41"/>
      <x:c r="B97" s="41"/>
      <x:c r="C97" s="41"/>
      <x:c r="D97" s="42"/>
      <x:c r="E97" s="42"/>
      <x:c r="F97" s="41"/>
      <x:c r="G97" s="41"/>
      <x:c r="H97" s="43"/>
      <x:c r="I97" s="44"/>
      <x:c r="J97" s="44"/>
      <x:c r="K97" s="44"/>
      <x:c r="L97" s="45"/>
      <x:c r="M97" s="45"/>
      <x:c r="N97" s="45"/>
      <x:c r="O97" s="44"/>
      <x:c r="P97" s="44"/>
      <x:c r="Q97" s="44"/>
      <x:c r="R97" s="41"/>
      <x:c r="S97" s="41"/>
      <x:c r="T97" s="41"/>
      <x:c r="U97" s="45"/>
      <x:c r="V97" s="41"/>
      <x:c r="W97" s="41"/>
      <x:c r="X97" s="44" t="n">
        <x:f>((L97+M97+N97)/60)*O97</x:f>
        <x:v>0</x:v>
      </x:c>
      <x:c r="Y97" s="44" t="n">
        <x:f>I97+J97+K97+X97</x:f>
        <x:v>0</x:v>
      </x:c>
      <x:c r="Z97" s="44" t="n">
        <x:f>Y97+P97</x:f>
        <x:v>0</x:v>
      </x:c>
      <x:c r="AA97" s="41"/>
      <x:c r="AB97" s="42"/>
      <x:c r="AC97" s="41"/>
    </x:row>
    <x:row r="98">
      <x:c r="A98" s="41"/>
      <x:c r="B98" s="41"/>
      <x:c r="C98" s="41"/>
      <x:c r="D98" s="42"/>
      <x:c r="E98" s="42"/>
      <x:c r="F98" s="41"/>
      <x:c r="G98" s="41"/>
      <x:c r="H98" s="43"/>
      <x:c r="I98" s="44"/>
      <x:c r="J98" s="44"/>
      <x:c r="K98" s="44"/>
      <x:c r="L98" s="45"/>
      <x:c r="M98" s="45"/>
      <x:c r="N98" s="45"/>
      <x:c r="O98" s="44"/>
      <x:c r="P98" s="44"/>
      <x:c r="Q98" s="44"/>
      <x:c r="R98" s="41"/>
      <x:c r="S98" s="41"/>
      <x:c r="T98" s="41"/>
      <x:c r="U98" s="45"/>
      <x:c r="V98" s="41"/>
      <x:c r="W98" s="41"/>
      <x:c r="X98" s="44" t="n">
        <x:f>((L98+M98+N98)/60)*O98</x:f>
        <x:v>0</x:v>
      </x:c>
      <x:c r="Y98" s="44" t="n">
        <x:f>I98+J98+K98+X98</x:f>
        <x:v>0</x:v>
      </x:c>
      <x:c r="Z98" s="44" t="n">
        <x:f>Y98+P98</x:f>
        <x:v>0</x:v>
      </x:c>
      <x:c r="AA98" s="41"/>
      <x:c r="AB98" s="42"/>
      <x:c r="AC98" s="41"/>
    </x:row>
    <x:row r="99">
      <x:c r="A99" s="41"/>
      <x:c r="B99" s="41"/>
      <x:c r="C99" s="41"/>
      <x:c r="D99" s="42"/>
      <x:c r="E99" s="42"/>
      <x:c r="F99" s="41"/>
      <x:c r="G99" s="41"/>
      <x:c r="H99" s="43"/>
      <x:c r="I99" s="44"/>
      <x:c r="J99" s="44"/>
      <x:c r="K99" s="44"/>
      <x:c r="L99" s="45"/>
      <x:c r="M99" s="45"/>
      <x:c r="N99" s="45"/>
      <x:c r="O99" s="44"/>
      <x:c r="P99" s="44"/>
      <x:c r="Q99" s="44"/>
      <x:c r="R99" s="41"/>
      <x:c r="S99" s="41"/>
      <x:c r="T99" s="41"/>
      <x:c r="U99" s="45"/>
      <x:c r="V99" s="41"/>
      <x:c r="W99" s="41"/>
      <x:c r="X99" s="44" t="n">
        <x:f>((L99+M99+N99)/60)*O99</x:f>
        <x:v>0</x:v>
      </x:c>
      <x:c r="Y99" s="44" t="n">
        <x:f>I99+J99+K99+X99</x:f>
        <x:v>0</x:v>
      </x:c>
      <x:c r="Z99" s="44" t="n">
        <x:f>Y99+P99</x:f>
        <x:v>0</x:v>
      </x:c>
      <x:c r="AA99" s="41"/>
      <x:c r="AB99" s="42"/>
      <x:c r="AC99" s="41"/>
    </x:row>
    <x:row r="100">
      <x:c r="A100" s="41"/>
      <x:c r="B100" s="41"/>
      <x:c r="C100" s="41"/>
      <x:c r="D100" s="42"/>
      <x:c r="E100" s="42"/>
      <x:c r="F100" s="41"/>
      <x:c r="G100" s="41"/>
      <x:c r="H100" s="43"/>
      <x:c r="I100" s="44"/>
      <x:c r="J100" s="44"/>
      <x:c r="K100" s="44"/>
      <x:c r="L100" s="45"/>
      <x:c r="M100" s="45"/>
      <x:c r="N100" s="45"/>
      <x:c r="O100" s="44"/>
      <x:c r="P100" s="44"/>
      <x:c r="Q100" s="44"/>
      <x:c r="R100" s="41"/>
      <x:c r="S100" s="41"/>
      <x:c r="T100" s="41"/>
      <x:c r="U100" s="45"/>
      <x:c r="V100" s="41"/>
      <x:c r="W100" s="41"/>
      <x:c r="X100" s="44" t="n">
        <x:f>((L100+M100+N100)/60)*O100</x:f>
        <x:v>0</x:v>
      </x:c>
      <x:c r="Y100" s="44" t="n">
        <x:f>I100+J100+K100+X100</x:f>
        <x:v>0</x:v>
      </x:c>
      <x:c r="Z100" s="44" t="n">
        <x:f>Y100+P100</x:f>
        <x:v>0</x:v>
      </x:c>
      <x:c r="AA100" s="41"/>
      <x:c r="AB100" s="42"/>
      <x:c r="AC100" s="41"/>
    </x:row>
    <x:row r="101">
      <x:c r="A101" s="41"/>
      <x:c r="B101" s="41"/>
      <x:c r="C101" s="41"/>
      <x:c r="D101" s="42"/>
      <x:c r="E101" s="42"/>
      <x:c r="F101" s="41"/>
      <x:c r="G101" s="41"/>
      <x:c r="H101" s="43"/>
      <x:c r="I101" s="44"/>
      <x:c r="J101" s="44"/>
      <x:c r="K101" s="44"/>
      <x:c r="L101" s="45"/>
      <x:c r="M101" s="45"/>
      <x:c r="N101" s="45"/>
      <x:c r="O101" s="44"/>
      <x:c r="P101" s="44"/>
      <x:c r="Q101" s="44"/>
      <x:c r="R101" s="41"/>
      <x:c r="S101" s="41"/>
      <x:c r="T101" s="41"/>
      <x:c r="U101" s="45"/>
      <x:c r="V101" s="41"/>
      <x:c r="W101" s="41"/>
      <x:c r="X101" s="44" t="n">
        <x:f>((L101+M101+N101)/60)*O101</x:f>
        <x:v>0</x:v>
      </x:c>
      <x:c r="Y101" s="44" t="n">
        <x:f>I101+J101+K101+X101</x:f>
        <x:v>0</x:v>
      </x:c>
      <x:c r="Z101" s="44" t="n">
        <x:f>Y101+P101</x:f>
        <x:v>0</x:v>
      </x:c>
      <x:c r="AA101" s="41"/>
      <x:c r="AB101" s="42"/>
      <x:c r="AC101" s="41"/>
    </x:row>
  </x:sheetData>
  <x:dataValidations count="4">
    <x:dataValidation type="list" sqref="R2:R101">
      <x:formula1>"Yes,No"</x:formula1>
    </x:dataValidation>
    <x:dataValidation type="list" sqref="S2:S101">
      <x:formula1>"Yes,No"</x:formula1>
    </x:dataValidation>
    <x:dataValidation type="list" sqref="T2:T101">
      <x:formula1>"Accepted,Rejected,Failed,Cancelled,Pending,Reopened"</x:formula1>
    </x:dataValidation>
    <x:dataValidation type="list" sqref="F2:F101">
      <x:formula1>"Low,Medium,High,Custom"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866758e6a9c049c0"/>
  </x:tableParts>
</x:worksheet>
</file>

<file path=xl/worksheets/sheet3.xml><?xml version="1.0" encoding="utf-8"?>
<x:worksheet xmlns:x="http://schemas.openxmlformats.org/spreadsheetml/2006/main">
  <x:sheetFormatPr defaultRowHeight="15"/>
  <x:cols>
    <x:col min="1" max="1" width="34" hidden="0" customWidth="1"/>
    <x:col min="2" max="2" width="56" hidden="0" customWidth="1"/>
    <x:col min="4" max="4" width="30" hidden="0" customWidth="1"/>
    <x:col min="5" max="5" width="16" hidden="0" customWidth="1"/>
    <x:col min="6" max="6" width="42" hidden="0" customWidth="1"/>
  </x:cols>
  <x:sheetData>
    <x:row r="1" ht="32" customHeight="1">
      <x:c r="A1" s="53" t="str">
        <x:v>Cohort CPSO Summary</x:v>
      </x:c>
      <x:c r="B1" s="53"/>
      <x:c r="C1" s="53"/>
      <x:c r="D1" s="53"/>
      <x:c r="E1" s="53"/>
      <x:c r="F1" s="53"/>
    </x:row>
    <x:row r="3">
      <x:c r="A3" s="16" t="str">
        <x:v>Metric</x:v>
      </x:c>
      <x:c r="B3" s="16" t="str">
        <x:v>Value</x:v>
      </x:c>
      <x:c r="D3" s="17" t="str">
        <x:v>Comparability Check</x:v>
      </x:c>
      <x:c r="E3" s="17" t="str">
        <x:v>Status</x:v>
      </x:c>
      <x:c r="F3" s="17" t="str">
        <x:v>Notes</x:v>
      </x:c>
    </x:row>
    <x:row r="4">
      <x:c r="A4" s="56" t="str">
        <x:v>Initiated cases</x:v>
      </x:c>
      <x:c r="B4" s="14" t="n">
        <x:f>COUNTA('Outcome Records'!A2:A101)</x:f>
        <x:v>0</x:v>
      </x:c>
      <x:c r="D4" s="14" t="str">
        <x:v>Same workflow scope</x:v>
      </x:c>
      <x:c r="E4" s="14" t="str"/>
      <x:c r="F4" s="14" t="str"/>
    </x:row>
    <x:row r="5">
      <x:c r="A5" s="56" t="str">
        <x:v>Accepted + verified outcomes</x:v>
      </x:c>
      <x:c r="B5" s="14" t="n">
        <x:f>COUNTIF('Outcome Records'!R2:R101,"Yes")</x:f>
        <x:v>0</x:v>
      </x:c>
      <x:c r="D5" s="14" t="str">
        <x:v>Same complexity mix</x:v>
      </x:c>
      <x:c r="E5" s="14" t="str"/>
      <x:c r="F5" s="14" t="str"/>
    </x:row>
    <x:row r="6">
      <x:c r="A6" s="56" t="str">
        <x:v>Pending cases</x:v>
      </x:c>
      <x:c r="B6" s="14" t="n">
        <x:f>COUNTIF('Outcome Records'!T2:T101,"Pending")</x:f>
        <x:v>0</x:v>
      </x:c>
      <x:c r="D6" s="14" t="str">
        <x:v>Same acceptance/control rule</x:v>
      </x:c>
      <x:c r="E6" s="14" t="str"/>
      <x:c r="F6" s="14" t="str"/>
    </x:row>
    <x:row r="7">
      <x:c r="A7" s="56" t="str">
        <x:v>Human-rescued outcomes</x:v>
      </x:c>
      <x:c r="B7" s="14" t="n">
        <x:f>COUNTIF('Outcome Records'!S2:S101,"Yes")</x:f>
        <x:v>0</x:v>
      </x:c>
      <x:c r="D7" s="14" t="str">
        <x:v>Same SLA/window</x:v>
      </x:c>
      <x:c r="E7" s="14" t="str"/>
      <x:c r="F7" s="14" t="str"/>
    </x:row>
    <x:row r="8">
      <x:c r="A8" s="56" t="str">
        <x:v>Total direct cost</x:v>
      </x:c>
      <x:c r="B8" s="34" t="n">
        <x:f>SUM('Outcome Records'!Y2:Y101)</x:f>
        <x:v>0</x:v>
      </x:c>
      <x:c r="D8" s="14" t="str">
        <x:v>Same cutoff/maturation</x:v>
      </x:c>
      <x:c r="E8" s="14" t="str"/>
      <x:c r="F8" s="14" t="str"/>
    </x:row>
    <x:row r="9">
      <x:c r="A9" s="56" t="str">
        <x:v>Total fully loaded cost</x:v>
      </x:c>
      <x:c r="B9" s="34" t="n">
        <x:f>SUM('Outcome Records'!Z2:Z101)</x:f>
        <x:v>0</x:v>
      </x:c>
      <x:c r="D9" s="14" t="str">
        <x:v>Same accounting boundary</x:v>
      </x:c>
      <x:c r="E9" s="14" t="str"/>
      <x:c r="F9" s="14" t="str"/>
    </x:row>
    <x:row r="10">
      <x:c r="A10" s="56" t="str">
        <x:v>Unknown / unallocated bucket</x:v>
      </x:c>
      <x:c r="B10" s="34" t="n">
        <x:f>SUM('Outcome Records'!Q2:Q101)</x:f>
        <x:v>0</x:v>
      </x:c>
    </x:row>
    <x:row r="11">
      <x:c r="A11" s="56" t="str">
        <x:v>Direct CPSO</x:v>
      </x:c>
      <x:c r="B11" s="34" t="str">
        <x:f>IF(B5=0,"Not calculable",B8/B5)</x:f>
        <x:v>Not calculable</x:v>
      </x:c>
    </x:row>
    <x:row r="12">
      <x:c r="A12" s="56" t="str">
        <x:v>Fully loaded CPSO</x:v>
      </x:c>
      <x:c r="B12" s="34" t="str">
        <x:f>IF(B5=0,"Not calculable",B9/B5)</x:f>
        <x:v>Not calculable</x:v>
      </x:c>
    </x:row>
    <x:row r="13">
      <x:c r="A13" s="56" t="str">
        <x:v>Interpretation</x:v>
      </x:c>
      <x:c r="B13" s="14" t="str">
        <x:f>IF(B6&gt;0,"Provisional cohort - pending cases remain","Cutoff snapshot; confirm reopen/maturation rule before final use")</x:f>
        <x:v>Cutoff snapshot; confirm reopen/maturation rule before final use</x:v>
      </x:c>
    </x:row>
  </x:sheetData>
  <x:mergeCells>
    <x:mergeCell ref="A1:F1"/>
  </x:mergeCells>
  <x:dataValidations count="1">
    <x:dataValidation type="list" sqref="E4:E9">
      <x:formula1>"Yes,No,Needs review"</x:formula1>
    </x:dataValidation>
  </x:dataValidation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84" hidden="0" customWidth="1"/>
  </x:cols>
  <x:sheetData>
    <x:row r="1">
      <x:c r="A1" s="60" t="str">
        <x:v>Synthetic Example - Illustration Only</x:v>
      </x:c>
      <x:c r="B1" s="60"/>
      <x:c r="C1" s="60"/>
      <x:c r="D1" s="60"/>
      <x:c r="E1" s="60"/>
      <x:c r="F1" s="60"/>
      <x:c r="G1" s="60"/>
      <x:c r="H1" s="60"/>
    </x:row>
    <x:row r="3">
      <x:c r="A3" s="16" t="str">
        <x:v>Field</x:v>
      </x:c>
      <x:c r="B3" s="16" t="str">
        <x:v>Synthetic value</x:v>
      </x:c>
    </x:row>
    <x:row r="4">
      <x:c r="A4" s="64" t="str">
        <x:v>Workflow</x:v>
      </x:c>
      <x:c r="B4" s="14" t="str">
        <x:v>SYN-FPA-CLOSE-V1</x:v>
      </x:c>
    </x:row>
    <x:row r="5">
      <x:c r="A5" s="64" t="str">
        <x:v>Cohort</x:v>
      </x:c>
      <x:c r="B5" s="14" t="str">
        <x:v>SYN-A-HIGHER-100</x:v>
      </x:c>
    </x:row>
    <x:row r="6">
      <x:c r="A6" s="64" t="str">
        <x:v>Outcome ID</x:v>
      </x:c>
      <x:c r="B6" s="14" t="str">
        <x:v>SYN-A-HIGHER-0042</x:v>
      </x:c>
    </x:row>
    <x:row r="7">
      <x:c r="A7" s="64" t="str">
        <x:v>Success definition</x:v>
      </x:c>
      <x:c r="B7" s="14" t="str">
        <x:v>Required fields complete; control checks pass; reviewer accepts evidence package</x:v>
      </x:c>
    </x:row>
    <x:row r="8">
      <x:c r="A8" s="64" t="str">
        <x:v>Attempts</x:v>
      </x:c>
      <x:c r="B8" s="14" t="n">
        <x:v>2</x:v>
      </x:c>
    </x:row>
    <x:row r="9">
      <x:c r="A9" s="64" t="str">
        <x:v>Model cost</x:v>
      </x:c>
      <x:c r="B9" s="14" t="str">
        <x:v>$2.40 allocated example</x:v>
      </x:c>
    </x:row>
    <x:row r="10">
      <x:c r="A10" s="64" t="str">
        <x:v>Tool cost</x:v>
      </x:c>
      <x:c r="B10" s="14" t="str">
        <x:v>$0.70 allocated example</x:v>
      </x:c>
    </x:row>
    <x:row r="11">
      <x:c r="A11" s="64" t="str">
        <x:v>Infrastructure cost</x:v>
      </x:c>
      <x:c r="B11" s="14" t="str">
        <x:v>$0.30 allocated example</x:v>
      </x:c>
    </x:row>
    <x:row r="12">
      <x:c r="A12" s="64" t="str">
        <x:v>Review minutes</x:v>
      </x:c>
      <x:c r="B12" s="14" t="n">
        <x:v>6</x:v>
      </x:c>
    </x:row>
    <x:row r="13">
      <x:c r="A13" s="64" t="str">
        <x:v>Rework minutes</x:v>
      </x:c>
      <x:c r="B13" s="14" t="n">
        <x:v>4</x:v>
      </x:c>
    </x:row>
    <x:row r="14">
      <x:c r="A14" s="64" t="str">
        <x:v>Exception minutes</x:v>
      </x:c>
      <x:c r="B14" s="14" t="n">
        <x:v>0</x:v>
      </x:c>
    </x:row>
    <x:row r="15">
      <x:c r="A15" s="64" t="str">
        <x:v>Human rescue</x:v>
      </x:c>
      <x:c r="B15" s="14" t="str">
        <x:v>No</x:v>
      </x:c>
    </x:row>
    <x:row r="16">
      <x:c r="A16" s="64" t="str">
        <x:v>Accepted + verified</x:v>
      </x:c>
      <x:c r="B16" s="14" t="str">
        <x:v>Yes</x:v>
      </x:c>
    </x:row>
    <x:row r="17">
      <x:c r="A17" s="64" t="str">
        <x:v>Reopen rule</x:v>
      </x:c>
      <x:c r="B17" s="14" t="str">
        <x:v>Same outcome ID; append new cost/labor before cutoff</x:v>
      </x:c>
    </x:row>
    <x:row r="18">
      <x:c r="A18" s="64" t="str">
        <x:v>Boundary</x:v>
      </x:c>
      <x:c r="B18" s="14" t="str">
        <x:v>Fictional illustration - not benchmark, provider pricing, client data, or Treasury Desk telemetry.</x:v>
      </x:c>
    </x:row>
  </x:sheetData>
  <x:mergeCells>
    <x:mergeCell ref="A1:H1"/>
  </x:mergeCells>
  <x:pageMargins left="0.7" right="0.7" top="0.75" bottom="0.75" header="0.3" footer="0.3"/>
</x:worksheet>
</file>